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AA REGDAT v 42 y 50 y SECT/RegData 6.0 enlace con rev est 2019/datos para colgar/"/>
    </mc:Choice>
  </mc:AlternateContent>
  <xr:revisionPtr revIDLastSave="0" documentId="13_ncr:1_{FE717925-E273-8B4B-AA61-DE43807BF9CC}" xr6:coauthVersionLast="45" xr6:coauthVersionMax="45" xr10:uidLastSave="{00000000-0000-0000-0000-000000000000}"/>
  <bookViews>
    <workbookView xWindow="2520" yWindow="1960" windowWidth="30300" windowHeight="16860" tabRatio="500" xr2:uid="{00000000-000D-0000-FFFF-FFFF00000000}"/>
  </bookViews>
  <sheets>
    <sheet name="INDICE" sheetId="9" r:id="rId1"/>
    <sheet name="VAB nominal" sheetId="2" r:id="rId2"/>
    <sheet name="VAB real" sheetId="3" r:id="rId3"/>
    <sheet name="deflactor VAB" sheetId="4" r:id="rId4"/>
    <sheet name="Pvabmed" sheetId="10" r:id="rId5"/>
    <sheet name="VAB  precios medios" sheetId="11" r:id="rId6"/>
    <sheet name="PIB nominal" sheetId="5" r:id="rId7"/>
    <sheet name="deflactor PIB" sheetId="7" r:id="rId8"/>
    <sheet name="PIB real" sheetId="6" r:id="rId9"/>
    <sheet name="Ppibmed" sheetId="12" r:id="rId10"/>
    <sheet name="PIB a precios medios" sheetId="13" r:id="rId11"/>
    <sheet name="Poblacion" sheetId="8" r:id="rId12"/>
    <sheet name="parados" sheetId="26" r:id="rId13"/>
    <sheet name="OCU" sheetId="19" r:id="rId14"/>
    <sheet name="AS" sheetId="23" r:id="rId15"/>
    <sheet name="Puestos de trabajo" sheetId="1" r:id="rId16"/>
    <sheet name="PTAS" sheetId="14" r:id="rId17"/>
    <sheet name="H" sheetId="21" r:id="rId18"/>
    <sheet name="HAS" sheetId="22" r:id="rId19"/>
    <sheet name="PTEJC" sheetId="24" r:id="rId20"/>
    <sheet name="PTASSEJC" sheetId="25" r:id="rId21"/>
    <sheet name="RAS" sheetId="15" r:id="rId22"/>
    <sheet name="RTL" sheetId="16" r:id="rId23"/>
    <sheet name="PARTL" sheetId="17" r:id="rId24"/>
    <sheet name="w" sheetId="18" r:id="rId25"/>
    <sheet name="rml" sheetId="20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N6" i="18" l="1"/>
  <c r="BM6" i="18"/>
  <c r="BO24" i="26" l="1"/>
  <c r="BO5" i="26"/>
  <c r="BO49" i="8"/>
  <c r="BO50" i="8"/>
  <c r="BO51" i="8"/>
  <c r="BO52" i="8"/>
  <c r="BO53" i="8"/>
  <c r="BO54" i="8"/>
  <c r="BO55" i="8"/>
  <c r="BO56" i="8"/>
  <c r="BO57" i="8"/>
  <c r="BO58" i="8"/>
  <c r="BO59" i="8"/>
  <c r="BO60" i="8"/>
  <c r="BO61" i="8"/>
  <c r="BO62" i="8"/>
  <c r="BO63" i="8"/>
  <c r="BO64" i="8"/>
  <c r="BO65" i="8"/>
  <c r="BO66" i="8"/>
  <c r="BO67" i="8"/>
  <c r="BO68" i="8"/>
  <c r="BO27" i="8"/>
  <c r="BO28" i="8"/>
  <c r="BO29" i="8"/>
  <c r="BO30" i="8"/>
  <c r="BO31" i="8"/>
  <c r="BO32" i="8"/>
  <c r="BO33" i="8"/>
  <c r="BO34" i="8"/>
  <c r="BO35" i="8"/>
  <c r="BO36" i="8"/>
  <c r="BO37" i="8"/>
  <c r="BO38" i="8"/>
  <c r="BO39" i="8"/>
  <c r="BO40" i="8"/>
  <c r="BO41" i="8"/>
  <c r="BO42" i="8"/>
  <c r="BO43" i="8"/>
  <c r="BO44" i="8"/>
  <c r="BO45" i="8"/>
  <c r="BO46" i="8"/>
  <c r="BO5" i="8"/>
  <c r="BO5" i="13"/>
  <c r="BO4" i="12"/>
  <c r="BO4" i="10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C24" i="11"/>
  <c r="BO5" i="11"/>
  <c r="BO6" i="7" l="1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6" i="7"/>
  <c r="BO27" i="7"/>
  <c r="BO27" i="6"/>
  <c r="BO6" i="4"/>
  <c r="BO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7" i="4"/>
  <c r="BO28" i="4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N6" i="20"/>
  <c r="BN7" i="20"/>
  <c r="BN8" i="20"/>
  <c r="BN9" i="20"/>
  <c r="BN10" i="20"/>
  <c r="BN11" i="20"/>
  <c r="BN12" i="20"/>
  <c r="BN13" i="20"/>
  <c r="BN14" i="20"/>
  <c r="BN15" i="20"/>
  <c r="BN16" i="20"/>
  <c r="BN17" i="20"/>
  <c r="BN18" i="20"/>
  <c r="BN19" i="20"/>
  <c r="BN20" i="20"/>
  <c r="BN21" i="20"/>
  <c r="BN22" i="20"/>
  <c r="BN23" i="20"/>
  <c r="BN24" i="20"/>
  <c r="BN25" i="20"/>
  <c r="BN28" i="20"/>
  <c r="BN29" i="20"/>
  <c r="BN7" i="18"/>
  <c r="BN8" i="18"/>
  <c r="BN9" i="18"/>
  <c r="BN10" i="18"/>
  <c r="BN11" i="18"/>
  <c r="BN12" i="18"/>
  <c r="BN13" i="18"/>
  <c r="BN14" i="18"/>
  <c r="BN15" i="18"/>
  <c r="BN16" i="18"/>
  <c r="BN17" i="18"/>
  <c r="BN18" i="18"/>
  <c r="BN19" i="18"/>
  <c r="BN20" i="18"/>
  <c r="BN21" i="18"/>
  <c r="BN22" i="18"/>
  <c r="BN23" i="18"/>
  <c r="BN24" i="18"/>
  <c r="BN25" i="18"/>
  <c r="BN28" i="18"/>
  <c r="BN29" i="18"/>
  <c r="BN5" i="17"/>
  <c r="BN6" i="17"/>
  <c r="BN7" i="17"/>
  <c r="BN8" i="17"/>
  <c r="BN9" i="17"/>
  <c r="BN10" i="17"/>
  <c r="BN11" i="17"/>
  <c r="BN12" i="17"/>
  <c r="BN13" i="17"/>
  <c r="BN14" i="17"/>
  <c r="BN15" i="17"/>
  <c r="BN16" i="17"/>
  <c r="BN17" i="17"/>
  <c r="BN18" i="17"/>
  <c r="BN19" i="17"/>
  <c r="BN20" i="17"/>
  <c r="BN21" i="17"/>
  <c r="BN22" i="17"/>
  <c r="BN23" i="17"/>
  <c r="BN24" i="17"/>
  <c r="BN27" i="17"/>
  <c r="BN28" i="17"/>
  <c r="D29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Q29" i="25"/>
  <c r="R29" i="25"/>
  <c r="S29" i="25"/>
  <c r="T29" i="25"/>
  <c r="U29" i="25"/>
  <c r="V29" i="25"/>
  <c r="W29" i="25"/>
  <c r="X29" i="25"/>
  <c r="Y29" i="25"/>
  <c r="Z29" i="25"/>
  <c r="AA29" i="25"/>
  <c r="AB29" i="25"/>
  <c r="AC29" i="25"/>
  <c r="AD29" i="25"/>
  <c r="AE29" i="25"/>
  <c r="AF29" i="25"/>
  <c r="AG29" i="25"/>
  <c r="AH29" i="25"/>
  <c r="AI29" i="25"/>
  <c r="AJ29" i="25"/>
  <c r="AK29" i="25"/>
  <c r="AL29" i="25"/>
  <c r="AM29" i="25"/>
  <c r="AN29" i="25"/>
  <c r="AO29" i="25"/>
  <c r="AP29" i="25"/>
  <c r="AQ29" i="25"/>
  <c r="AR29" i="25"/>
  <c r="AS29" i="25"/>
  <c r="AT29" i="25"/>
  <c r="AU29" i="25"/>
  <c r="AV29" i="25"/>
  <c r="AW29" i="25"/>
  <c r="AX29" i="25"/>
  <c r="AY29" i="25"/>
  <c r="AZ29" i="25"/>
  <c r="BA29" i="25"/>
  <c r="BB29" i="25"/>
  <c r="BC29" i="25"/>
  <c r="BD29" i="25"/>
  <c r="BE29" i="25"/>
  <c r="BF29" i="25"/>
  <c r="BG29" i="25"/>
  <c r="BH29" i="25"/>
  <c r="BI29" i="25"/>
  <c r="BJ29" i="25"/>
  <c r="BK29" i="25"/>
  <c r="BL29" i="25"/>
  <c r="BM29" i="25"/>
  <c r="BN29" i="25"/>
  <c r="BO29" i="25"/>
  <c r="C29" i="25"/>
  <c r="BO25" i="1"/>
  <c r="BO29" i="1" s="1"/>
  <c r="BN24" i="16" l="1"/>
  <c r="BO24" i="16"/>
  <c r="BO28" i="16" s="1"/>
  <c r="BN28" i="16"/>
  <c r="BL5" i="16"/>
  <c r="BM5" i="16" s="1"/>
  <c r="BN5" i="16" s="1"/>
  <c r="BO5" i="16" s="1"/>
  <c r="AC25" i="25" l="1"/>
  <c r="AD25" i="25"/>
  <c r="AE25" i="25"/>
  <c r="AF25" i="25"/>
  <c r="AG25" i="25"/>
  <c r="AH25" i="25"/>
  <c r="AI25" i="25"/>
  <c r="AJ25" i="25"/>
  <c r="AK25" i="25"/>
  <c r="AL25" i="25"/>
  <c r="AM25" i="25"/>
  <c r="AN25" i="25"/>
  <c r="AO25" i="25"/>
  <c r="AP25" i="25"/>
  <c r="AQ25" i="25"/>
  <c r="AR25" i="25"/>
  <c r="AS25" i="25"/>
  <c r="AT25" i="25"/>
  <c r="AU25" i="25"/>
  <c r="AV25" i="25"/>
  <c r="AW25" i="25"/>
  <c r="AX25" i="25"/>
  <c r="AY25" i="25"/>
  <c r="AZ25" i="25"/>
  <c r="BA25" i="25"/>
  <c r="BB25" i="25"/>
  <c r="BC25" i="25"/>
  <c r="BD25" i="25"/>
  <c r="BE25" i="25"/>
  <c r="BF25" i="25"/>
  <c r="BG25" i="25"/>
  <c r="BH25" i="25"/>
  <c r="BI25" i="25"/>
  <c r="BJ25" i="25"/>
  <c r="BK25" i="25"/>
  <c r="BL25" i="25"/>
  <c r="BM25" i="25"/>
  <c r="BN25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BO25" i="25"/>
  <c r="BL6" i="25"/>
  <c r="BM6" i="25" s="1"/>
  <c r="BN6" i="25" s="1"/>
  <c r="BO6" i="25" s="1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BL29" i="24"/>
  <c r="BM29" i="24"/>
  <c r="BN29" i="24"/>
  <c r="AC29" i="24"/>
  <c r="AD25" i="24"/>
  <c r="AE25" i="24"/>
  <c r="AF25" i="24"/>
  <c r="AG25" i="24"/>
  <c r="AH25" i="24"/>
  <c r="AI25" i="24"/>
  <c r="AJ25" i="24"/>
  <c r="AK25" i="24"/>
  <c r="AL25" i="24"/>
  <c r="AM25" i="24"/>
  <c r="AN25" i="24"/>
  <c r="AO25" i="24"/>
  <c r="AP25" i="24"/>
  <c r="AQ25" i="24"/>
  <c r="AR25" i="24"/>
  <c r="AS25" i="24"/>
  <c r="AT25" i="24"/>
  <c r="AU25" i="24"/>
  <c r="AV25" i="24"/>
  <c r="AW25" i="24"/>
  <c r="AX25" i="24"/>
  <c r="AY25" i="24"/>
  <c r="AZ25" i="24"/>
  <c r="BA25" i="24"/>
  <c r="BB25" i="24"/>
  <c r="BC25" i="24"/>
  <c r="BD25" i="24"/>
  <c r="BE25" i="24"/>
  <c r="BF25" i="24"/>
  <c r="BG25" i="24"/>
  <c r="BH25" i="24"/>
  <c r="BI25" i="24"/>
  <c r="BJ25" i="24"/>
  <c r="BK25" i="24"/>
  <c r="BL25" i="24"/>
  <c r="BM25" i="24"/>
  <c r="BN25" i="24"/>
  <c r="AC25" i="24"/>
  <c r="BM6" i="24"/>
  <c r="BN6" i="24" s="1"/>
  <c r="BO6" i="24" s="1"/>
  <c r="BL6" i="24"/>
  <c r="BN25" i="14"/>
  <c r="BO25" i="14"/>
  <c r="BN29" i="14"/>
  <c r="BO29" i="14"/>
  <c r="L29" i="15" l="1"/>
  <c r="M29" i="15"/>
  <c r="N29" i="15"/>
  <c r="O29" i="15"/>
  <c r="X29" i="15"/>
  <c r="Y29" i="15"/>
  <c r="Z29" i="15"/>
  <c r="AA29" i="15"/>
  <c r="AJ29" i="15"/>
  <c r="AK29" i="15"/>
  <c r="AL29" i="15"/>
  <c r="AM29" i="15"/>
  <c r="AV29" i="15"/>
  <c r="AW29" i="15"/>
  <c r="AX29" i="15"/>
  <c r="AY29" i="15"/>
  <c r="BH29" i="15"/>
  <c r="BI29" i="15"/>
  <c r="BJ29" i="15"/>
  <c r="BK29" i="15"/>
  <c r="BO29" i="15"/>
  <c r="D25" i="15"/>
  <c r="D29" i="15" s="1"/>
  <c r="E25" i="15"/>
  <c r="E29" i="15" s="1"/>
  <c r="F25" i="15"/>
  <c r="F29" i="15" s="1"/>
  <c r="G25" i="15"/>
  <c r="G29" i="15" s="1"/>
  <c r="H25" i="15"/>
  <c r="H29" i="15" s="1"/>
  <c r="I25" i="15"/>
  <c r="I29" i="15" s="1"/>
  <c r="J25" i="15"/>
  <c r="J29" i="15" s="1"/>
  <c r="K25" i="15"/>
  <c r="K29" i="15" s="1"/>
  <c r="L25" i="15"/>
  <c r="M25" i="15"/>
  <c r="N25" i="15"/>
  <c r="O25" i="15"/>
  <c r="P25" i="15"/>
  <c r="P29" i="15" s="1"/>
  <c r="Q25" i="15"/>
  <c r="Q29" i="15" s="1"/>
  <c r="R25" i="15"/>
  <c r="R29" i="15" s="1"/>
  <c r="S25" i="15"/>
  <c r="S29" i="15" s="1"/>
  <c r="T25" i="15"/>
  <c r="T29" i="15" s="1"/>
  <c r="U25" i="15"/>
  <c r="U29" i="15" s="1"/>
  <c r="V25" i="15"/>
  <c r="V29" i="15" s="1"/>
  <c r="W25" i="15"/>
  <c r="W29" i="15" s="1"/>
  <c r="X25" i="15"/>
  <c r="Y25" i="15"/>
  <c r="Z25" i="15"/>
  <c r="AA25" i="15"/>
  <c r="AB25" i="15"/>
  <c r="AB29" i="15" s="1"/>
  <c r="AC25" i="15"/>
  <c r="AC29" i="15" s="1"/>
  <c r="AD25" i="15"/>
  <c r="AD29" i="15" s="1"/>
  <c r="AE25" i="15"/>
  <c r="AE29" i="15" s="1"/>
  <c r="AF25" i="15"/>
  <c r="AF29" i="15" s="1"/>
  <c r="AG25" i="15"/>
  <c r="AG29" i="15" s="1"/>
  <c r="AH25" i="15"/>
  <c r="AH29" i="15" s="1"/>
  <c r="AI25" i="15"/>
  <c r="AI29" i="15" s="1"/>
  <c r="AJ25" i="15"/>
  <c r="AK25" i="15"/>
  <c r="AL25" i="15"/>
  <c r="AM25" i="15"/>
  <c r="AN25" i="15"/>
  <c r="AN29" i="15" s="1"/>
  <c r="AO25" i="15"/>
  <c r="AO29" i="15" s="1"/>
  <c r="AP25" i="15"/>
  <c r="AP29" i="15" s="1"/>
  <c r="AQ25" i="15"/>
  <c r="AQ29" i="15" s="1"/>
  <c r="AR25" i="15"/>
  <c r="AR29" i="15" s="1"/>
  <c r="AS25" i="15"/>
  <c r="AS29" i="15" s="1"/>
  <c r="AT25" i="15"/>
  <c r="AT29" i="15" s="1"/>
  <c r="AU25" i="15"/>
  <c r="AU29" i="15" s="1"/>
  <c r="AV25" i="15"/>
  <c r="AW25" i="15"/>
  <c r="AX25" i="15"/>
  <c r="AY25" i="15"/>
  <c r="AZ25" i="15"/>
  <c r="AZ29" i="15" s="1"/>
  <c r="BA25" i="15"/>
  <c r="BA29" i="15" s="1"/>
  <c r="BB25" i="15"/>
  <c r="BB29" i="15" s="1"/>
  <c r="BC25" i="15"/>
  <c r="BC29" i="15" s="1"/>
  <c r="BD25" i="15"/>
  <c r="BD29" i="15" s="1"/>
  <c r="BE25" i="15"/>
  <c r="BE29" i="15" s="1"/>
  <c r="BF25" i="15"/>
  <c r="BF29" i="15" s="1"/>
  <c r="BG25" i="15"/>
  <c r="BG29" i="15" s="1"/>
  <c r="BH25" i="15"/>
  <c r="BI25" i="15"/>
  <c r="BJ25" i="15"/>
  <c r="BK25" i="15"/>
  <c r="BL25" i="15"/>
  <c r="BL29" i="15" s="1"/>
  <c r="BM25" i="15"/>
  <c r="BM29" i="15" s="1"/>
  <c r="BN25" i="15"/>
  <c r="BN29" i="15" s="1"/>
  <c r="BO25" i="15"/>
  <c r="BL6" i="15"/>
  <c r="BM6" i="15" s="1"/>
  <c r="BN6" i="15" s="1"/>
  <c r="BO6" i="15" s="1"/>
  <c r="Z29" i="22"/>
  <c r="AA29" i="22"/>
  <c r="AB29" i="22"/>
  <c r="AC29" i="22"/>
  <c r="AD29" i="22"/>
  <c r="AE29" i="22"/>
  <c r="AF29" i="22"/>
  <c r="AG29" i="22"/>
  <c r="AH29" i="22"/>
  <c r="AI29" i="22"/>
  <c r="AJ29" i="22"/>
  <c r="AK29" i="22"/>
  <c r="AL29" i="22"/>
  <c r="AM29" i="22"/>
  <c r="AN29" i="22"/>
  <c r="AO29" i="22"/>
  <c r="AP29" i="22"/>
  <c r="AQ29" i="22"/>
  <c r="AR29" i="22"/>
  <c r="AS29" i="22"/>
  <c r="AT29" i="22"/>
  <c r="AU29" i="22"/>
  <c r="AV29" i="22"/>
  <c r="AW29" i="22"/>
  <c r="AX29" i="22"/>
  <c r="AY29" i="22"/>
  <c r="AZ29" i="22"/>
  <c r="BA29" i="22"/>
  <c r="BB29" i="22"/>
  <c r="BC29" i="22"/>
  <c r="BD29" i="22"/>
  <c r="BE29" i="22"/>
  <c r="BF29" i="22"/>
  <c r="BG29" i="22"/>
  <c r="BH29" i="22"/>
  <c r="BI29" i="22"/>
  <c r="BJ29" i="22"/>
  <c r="BK29" i="22"/>
  <c r="BL29" i="22"/>
  <c r="BM29" i="22"/>
  <c r="BN29" i="22"/>
  <c r="BO29" i="22"/>
  <c r="Y29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AS25" i="22"/>
  <c r="AT25" i="22"/>
  <c r="AU25" i="22"/>
  <c r="AV25" i="22"/>
  <c r="AW25" i="22"/>
  <c r="AX25" i="22"/>
  <c r="AY25" i="22"/>
  <c r="AZ25" i="22"/>
  <c r="BA25" i="22"/>
  <c r="BB25" i="22"/>
  <c r="BC25" i="22"/>
  <c r="BD25" i="22"/>
  <c r="BE25" i="22"/>
  <c r="BF25" i="22"/>
  <c r="BG25" i="22"/>
  <c r="BH25" i="22"/>
  <c r="BI25" i="22"/>
  <c r="BJ25" i="22"/>
  <c r="BK25" i="22"/>
  <c r="BL25" i="22"/>
  <c r="BM25" i="22"/>
  <c r="BN25" i="22"/>
  <c r="BO25" i="22"/>
  <c r="BL6" i="22"/>
  <c r="BM6" i="22" s="1"/>
  <c r="BN6" i="22" s="1"/>
  <c r="BO6" i="22" s="1"/>
  <c r="BO6" i="21"/>
  <c r="BN25" i="21"/>
  <c r="BN29" i="21"/>
  <c r="BM6" i="21"/>
  <c r="BN6" i="21" s="1"/>
  <c r="BL6" i="21"/>
  <c r="Y29" i="21"/>
  <c r="Z29" i="21"/>
  <c r="AA29" i="21"/>
  <c r="AB29" i="21"/>
  <c r="AC29" i="21"/>
  <c r="AD29" i="21"/>
  <c r="AE29" i="21"/>
  <c r="AF29" i="21"/>
  <c r="AG29" i="21"/>
  <c r="AH29" i="21"/>
  <c r="AI29" i="21"/>
  <c r="AJ29" i="21"/>
  <c r="AK29" i="21"/>
  <c r="AL29" i="21"/>
  <c r="AM29" i="21"/>
  <c r="AN29" i="21"/>
  <c r="AO29" i="21"/>
  <c r="AP29" i="21"/>
  <c r="AQ29" i="21"/>
  <c r="AR29" i="21"/>
  <c r="AS29" i="21"/>
  <c r="AT29" i="21"/>
  <c r="AU29" i="21"/>
  <c r="AV29" i="21"/>
  <c r="AW29" i="21"/>
  <c r="AX29" i="21"/>
  <c r="AY29" i="21"/>
  <c r="AZ29" i="21"/>
  <c r="BA29" i="21"/>
  <c r="BB29" i="21"/>
  <c r="BC29" i="21"/>
  <c r="BD29" i="21"/>
  <c r="BE29" i="21"/>
  <c r="BF29" i="21"/>
  <c r="BG29" i="21"/>
  <c r="BH29" i="21"/>
  <c r="BI29" i="21"/>
  <c r="BJ29" i="21"/>
  <c r="BK29" i="21"/>
  <c r="BL29" i="21"/>
  <c r="BM29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U25" i="21"/>
  <c r="AV25" i="21"/>
  <c r="AW25" i="21"/>
  <c r="AX25" i="21"/>
  <c r="AY25" i="21"/>
  <c r="AZ25" i="21"/>
  <c r="BA25" i="21"/>
  <c r="BB25" i="21"/>
  <c r="BC25" i="21"/>
  <c r="BD25" i="21"/>
  <c r="BE25" i="21"/>
  <c r="BF25" i="21"/>
  <c r="BG25" i="21"/>
  <c r="BH25" i="21"/>
  <c r="BI25" i="21"/>
  <c r="BJ25" i="21"/>
  <c r="BK25" i="21"/>
  <c r="BL25" i="21"/>
  <c r="BM25" i="21"/>
  <c r="L29" i="23" l="1"/>
  <c r="M29" i="23"/>
  <c r="N29" i="23"/>
  <c r="X29" i="23"/>
  <c r="Y29" i="23"/>
  <c r="Z29" i="23"/>
  <c r="AJ29" i="23"/>
  <c r="AK29" i="23"/>
  <c r="AL29" i="23"/>
  <c r="AV29" i="23"/>
  <c r="AW29" i="23"/>
  <c r="AX29" i="23"/>
  <c r="BH29" i="23"/>
  <c r="BI29" i="23"/>
  <c r="BJ29" i="23"/>
  <c r="D25" i="23"/>
  <c r="D29" i="23" s="1"/>
  <c r="E25" i="23"/>
  <c r="E29" i="23" s="1"/>
  <c r="F25" i="23"/>
  <c r="F29" i="23" s="1"/>
  <c r="G25" i="23"/>
  <c r="G29" i="23" s="1"/>
  <c r="H25" i="23"/>
  <c r="H29" i="23" s="1"/>
  <c r="I25" i="23"/>
  <c r="I29" i="23" s="1"/>
  <c r="J25" i="23"/>
  <c r="J29" i="23" s="1"/>
  <c r="K25" i="23"/>
  <c r="K29" i="23" s="1"/>
  <c r="L25" i="23"/>
  <c r="M25" i="23"/>
  <c r="N25" i="23"/>
  <c r="O25" i="23"/>
  <c r="O29" i="23" s="1"/>
  <c r="P25" i="23"/>
  <c r="P29" i="23" s="1"/>
  <c r="Q25" i="23"/>
  <c r="Q29" i="23" s="1"/>
  <c r="R25" i="23"/>
  <c r="R29" i="23" s="1"/>
  <c r="S25" i="23"/>
  <c r="S29" i="23" s="1"/>
  <c r="T25" i="23"/>
  <c r="T29" i="23" s="1"/>
  <c r="U25" i="23"/>
  <c r="U29" i="23" s="1"/>
  <c r="V25" i="23"/>
  <c r="V29" i="23" s="1"/>
  <c r="W25" i="23"/>
  <c r="W29" i="23" s="1"/>
  <c r="X25" i="23"/>
  <c r="Y25" i="23"/>
  <c r="Z25" i="23"/>
  <c r="AA25" i="23"/>
  <c r="AA29" i="23" s="1"/>
  <c r="AB25" i="23"/>
  <c r="AB29" i="23" s="1"/>
  <c r="AC25" i="23"/>
  <c r="AC29" i="23" s="1"/>
  <c r="AD25" i="23"/>
  <c r="AD29" i="23" s="1"/>
  <c r="AE25" i="23"/>
  <c r="AE29" i="23" s="1"/>
  <c r="AF25" i="23"/>
  <c r="AF29" i="23" s="1"/>
  <c r="AG25" i="23"/>
  <c r="AG29" i="23" s="1"/>
  <c r="AH25" i="23"/>
  <c r="AH29" i="23" s="1"/>
  <c r="AI25" i="23"/>
  <c r="AI29" i="23" s="1"/>
  <c r="AJ25" i="23"/>
  <c r="AK25" i="23"/>
  <c r="AL25" i="23"/>
  <c r="AM25" i="23"/>
  <c r="AM29" i="23" s="1"/>
  <c r="AN25" i="23"/>
  <c r="AN29" i="23" s="1"/>
  <c r="AO25" i="23"/>
  <c r="AO29" i="23" s="1"/>
  <c r="AP25" i="23"/>
  <c r="AP29" i="23" s="1"/>
  <c r="AQ25" i="23"/>
  <c r="AQ29" i="23" s="1"/>
  <c r="AR25" i="23"/>
  <c r="AR29" i="23" s="1"/>
  <c r="AS25" i="23"/>
  <c r="AS29" i="23" s="1"/>
  <c r="AT25" i="23"/>
  <c r="AT29" i="23" s="1"/>
  <c r="AU25" i="23"/>
  <c r="AU29" i="23" s="1"/>
  <c r="AV25" i="23"/>
  <c r="AW25" i="23"/>
  <c r="AX25" i="23"/>
  <c r="AY25" i="23"/>
  <c r="AY29" i="23" s="1"/>
  <c r="AZ25" i="23"/>
  <c r="AZ29" i="23" s="1"/>
  <c r="BA25" i="23"/>
  <c r="BA29" i="23" s="1"/>
  <c r="BB25" i="23"/>
  <c r="BB29" i="23" s="1"/>
  <c r="BC25" i="23"/>
  <c r="BC29" i="23" s="1"/>
  <c r="BD25" i="23"/>
  <c r="BD29" i="23" s="1"/>
  <c r="BE25" i="23"/>
  <c r="BE29" i="23" s="1"/>
  <c r="BF25" i="23"/>
  <c r="BF29" i="23" s="1"/>
  <c r="BG25" i="23"/>
  <c r="BG29" i="23" s="1"/>
  <c r="BH25" i="23"/>
  <c r="BI25" i="23"/>
  <c r="BJ25" i="23"/>
  <c r="BK25" i="23"/>
  <c r="BK29" i="23" s="1"/>
  <c r="BL25" i="23"/>
  <c r="BL29" i="23" s="1"/>
  <c r="BM25" i="23"/>
  <c r="BM29" i="23" s="1"/>
  <c r="BN25" i="23"/>
  <c r="BN29" i="23" s="1"/>
  <c r="BO29" i="19"/>
  <c r="BO25" i="19"/>
  <c r="N29" i="19"/>
  <c r="U29" i="19"/>
  <c r="Z29" i="19"/>
  <c r="AG29" i="19"/>
  <c r="AL29" i="19"/>
  <c r="AX29" i="19"/>
  <c r="BK29" i="19"/>
  <c r="BL29" i="19"/>
  <c r="D25" i="19"/>
  <c r="D29" i="19" s="1"/>
  <c r="E25" i="19"/>
  <c r="E29" i="19" s="1"/>
  <c r="F25" i="19"/>
  <c r="F29" i="19" s="1"/>
  <c r="G25" i="19"/>
  <c r="G29" i="19" s="1"/>
  <c r="H25" i="19"/>
  <c r="H29" i="19" s="1"/>
  <c r="I25" i="19"/>
  <c r="I29" i="19" s="1"/>
  <c r="J25" i="19"/>
  <c r="J29" i="19" s="1"/>
  <c r="K25" i="19"/>
  <c r="K29" i="19" s="1"/>
  <c r="L25" i="19"/>
  <c r="L29" i="19" s="1"/>
  <c r="M25" i="19"/>
  <c r="M29" i="19" s="1"/>
  <c r="N25" i="19"/>
  <c r="O25" i="19"/>
  <c r="O29" i="19" s="1"/>
  <c r="P25" i="19"/>
  <c r="P29" i="19" s="1"/>
  <c r="Q25" i="19"/>
  <c r="Q29" i="19" s="1"/>
  <c r="R25" i="19"/>
  <c r="R29" i="19" s="1"/>
  <c r="S25" i="19"/>
  <c r="S29" i="19" s="1"/>
  <c r="T25" i="19"/>
  <c r="T29" i="19" s="1"/>
  <c r="U25" i="19"/>
  <c r="V25" i="19"/>
  <c r="V29" i="19" s="1"/>
  <c r="W25" i="19"/>
  <c r="W29" i="19" s="1"/>
  <c r="X25" i="19"/>
  <c r="X29" i="19" s="1"/>
  <c r="Y25" i="19"/>
  <c r="Y29" i="19" s="1"/>
  <c r="Z25" i="19"/>
  <c r="AA25" i="19"/>
  <c r="AA29" i="19" s="1"/>
  <c r="AB25" i="19"/>
  <c r="AB29" i="19" s="1"/>
  <c r="AC25" i="19"/>
  <c r="AC29" i="19" s="1"/>
  <c r="AD25" i="19"/>
  <c r="AD29" i="19" s="1"/>
  <c r="AE25" i="19"/>
  <c r="AE29" i="19" s="1"/>
  <c r="AF25" i="19"/>
  <c r="AF29" i="19" s="1"/>
  <c r="AG25" i="19"/>
  <c r="AH25" i="19"/>
  <c r="AH29" i="19" s="1"/>
  <c r="AI25" i="19"/>
  <c r="AI29" i="19" s="1"/>
  <c r="AJ25" i="19"/>
  <c r="AJ29" i="19" s="1"/>
  <c r="AK25" i="19"/>
  <c r="AK29" i="19" s="1"/>
  <c r="AL25" i="19"/>
  <c r="AM25" i="19"/>
  <c r="AM29" i="19" s="1"/>
  <c r="AN25" i="19"/>
  <c r="AN29" i="19" s="1"/>
  <c r="AO25" i="19"/>
  <c r="AO29" i="19" s="1"/>
  <c r="AP25" i="19"/>
  <c r="AP29" i="19" s="1"/>
  <c r="AQ25" i="19"/>
  <c r="AQ29" i="19" s="1"/>
  <c r="AR25" i="19"/>
  <c r="AR29" i="19" s="1"/>
  <c r="AS25" i="19"/>
  <c r="AS29" i="19" s="1"/>
  <c r="AT25" i="19"/>
  <c r="AT29" i="19" s="1"/>
  <c r="AU25" i="19"/>
  <c r="AU29" i="19" s="1"/>
  <c r="AV25" i="19"/>
  <c r="AV29" i="19" s="1"/>
  <c r="AW25" i="19"/>
  <c r="AW29" i="19" s="1"/>
  <c r="AX25" i="19"/>
  <c r="AY25" i="19"/>
  <c r="AY29" i="19" s="1"/>
  <c r="AZ25" i="19"/>
  <c r="AZ29" i="19" s="1"/>
  <c r="BA25" i="19"/>
  <c r="BA29" i="19" s="1"/>
  <c r="BB25" i="19"/>
  <c r="BB29" i="19" s="1"/>
  <c r="BC25" i="19"/>
  <c r="BC29" i="19" s="1"/>
  <c r="BD25" i="19"/>
  <c r="BD29" i="19" s="1"/>
  <c r="BE25" i="19"/>
  <c r="BE29" i="19" s="1"/>
  <c r="BF25" i="19"/>
  <c r="BF29" i="19" s="1"/>
  <c r="BG25" i="19"/>
  <c r="BG29" i="19" s="1"/>
  <c r="BH25" i="19"/>
  <c r="BH29" i="19" s="1"/>
  <c r="BI25" i="19"/>
  <c r="BJ25" i="19"/>
  <c r="BK25" i="19"/>
  <c r="BL25" i="19"/>
  <c r="BM25" i="19"/>
  <c r="BM29" i="19" s="1"/>
  <c r="BN25" i="19"/>
  <c r="BN29" i="19" s="1"/>
  <c r="K28" i="5"/>
  <c r="L28" i="5"/>
  <c r="M28" i="5"/>
  <c r="N28" i="5"/>
  <c r="O28" i="5"/>
  <c r="W28" i="5"/>
  <c r="X28" i="5"/>
  <c r="Y28" i="5"/>
  <c r="Z28" i="5"/>
  <c r="AA28" i="5"/>
  <c r="AI28" i="5"/>
  <c r="AJ28" i="5"/>
  <c r="AK28" i="5"/>
  <c r="AL28" i="5"/>
  <c r="AM28" i="5"/>
  <c r="AU28" i="5"/>
  <c r="AV28" i="5"/>
  <c r="AW28" i="5"/>
  <c r="AX28" i="5"/>
  <c r="AY28" i="5"/>
  <c r="BG28" i="5"/>
  <c r="BH28" i="5"/>
  <c r="BI28" i="5"/>
  <c r="BJ28" i="5"/>
  <c r="BK28" i="5"/>
  <c r="D25" i="5"/>
  <c r="D28" i="5" s="1"/>
  <c r="E25" i="5"/>
  <c r="E28" i="5" s="1"/>
  <c r="F25" i="5"/>
  <c r="F28" i="5" s="1"/>
  <c r="G25" i="5"/>
  <c r="G28" i="5" s="1"/>
  <c r="H25" i="5"/>
  <c r="H28" i="5" s="1"/>
  <c r="I25" i="5"/>
  <c r="I28" i="5" s="1"/>
  <c r="J25" i="5"/>
  <c r="J28" i="5" s="1"/>
  <c r="K25" i="5"/>
  <c r="L25" i="5"/>
  <c r="M25" i="5"/>
  <c r="N25" i="5"/>
  <c r="O25" i="5"/>
  <c r="P25" i="5"/>
  <c r="P28" i="5" s="1"/>
  <c r="Q25" i="5"/>
  <c r="Q28" i="5" s="1"/>
  <c r="R25" i="5"/>
  <c r="R28" i="5" s="1"/>
  <c r="S25" i="5"/>
  <c r="S28" i="5" s="1"/>
  <c r="T25" i="5"/>
  <c r="T28" i="5" s="1"/>
  <c r="U25" i="5"/>
  <c r="U28" i="5" s="1"/>
  <c r="V25" i="5"/>
  <c r="V28" i="5" s="1"/>
  <c r="W25" i="5"/>
  <c r="X25" i="5"/>
  <c r="Y25" i="5"/>
  <c r="Z25" i="5"/>
  <c r="AA25" i="5"/>
  <c r="AB25" i="5"/>
  <c r="AB28" i="5" s="1"/>
  <c r="AC25" i="5"/>
  <c r="AC28" i="5" s="1"/>
  <c r="AD25" i="5"/>
  <c r="AD28" i="5" s="1"/>
  <c r="AE25" i="5"/>
  <c r="AE28" i="5" s="1"/>
  <c r="AF25" i="5"/>
  <c r="AF28" i="5" s="1"/>
  <c r="AG25" i="5"/>
  <c r="AG28" i="5" s="1"/>
  <c r="AH25" i="5"/>
  <c r="AH28" i="5" s="1"/>
  <c r="AI25" i="5"/>
  <c r="AJ25" i="5"/>
  <c r="AK25" i="5"/>
  <c r="AL25" i="5"/>
  <c r="AM25" i="5"/>
  <c r="AN25" i="5"/>
  <c r="AN28" i="5" s="1"/>
  <c r="AO25" i="5"/>
  <c r="AO28" i="5" s="1"/>
  <c r="AP25" i="5"/>
  <c r="AP28" i="5" s="1"/>
  <c r="AQ25" i="5"/>
  <c r="AQ28" i="5" s="1"/>
  <c r="AR25" i="5"/>
  <c r="AR28" i="5" s="1"/>
  <c r="AS25" i="5"/>
  <c r="AS28" i="5" s="1"/>
  <c r="AT25" i="5"/>
  <c r="AT28" i="5" s="1"/>
  <c r="AU25" i="5"/>
  <c r="AV25" i="5"/>
  <c r="AW25" i="5"/>
  <c r="AX25" i="5"/>
  <c r="AY25" i="5"/>
  <c r="AZ25" i="5"/>
  <c r="AZ28" i="5" s="1"/>
  <c r="BA25" i="5"/>
  <c r="BA28" i="5" s="1"/>
  <c r="BB25" i="5"/>
  <c r="BB28" i="5" s="1"/>
  <c r="BC25" i="5"/>
  <c r="BC28" i="5" s="1"/>
  <c r="BD25" i="5"/>
  <c r="BD28" i="5" s="1"/>
  <c r="BE25" i="5"/>
  <c r="BE28" i="5" s="1"/>
  <c r="BF25" i="5"/>
  <c r="BF28" i="5" s="1"/>
  <c r="BG25" i="5"/>
  <c r="BH25" i="5"/>
  <c r="BI25" i="5"/>
  <c r="BJ25" i="5"/>
  <c r="BK25" i="5"/>
  <c r="BL25" i="5"/>
  <c r="BL28" i="5" s="1"/>
  <c r="BM25" i="5"/>
  <c r="BM28" i="5" s="1"/>
  <c r="BN25" i="5"/>
  <c r="BN28" i="5" s="1"/>
  <c r="BO25" i="5"/>
  <c r="BO28" i="5" s="1"/>
  <c r="BK28" i="2" l="1"/>
  <c r="BP28" i="2"/>
  <c r="BK24" i="2"/>
  <c r="BL24" i="2"/>
  <c r="BL28" i="2" s="1"/>
  <c r="BM24" i="2"/>
  <c r="BM28" i="2" s="1"/>
  <c r="BN24" i="2"/>
  <c r="BN28" i="2" s="1"/>
  <c r="BO24" i="2"/>
  <c r="BO28" i="2" s="1"/>
  <c r="BP24" i="2"/>
  <c r="BL29" i="6" l="1"/>
  <c r="BM29" i="6"/>
  <c r="BN29" i="6"/>
  <c r="BN28" i="4"/>
  <c r="BN28" i="8"/>
  <c r="BN29" i="8"/>
  <c r="BN30" i="8"/>
  <c r="BN31" i="8"/>
  <c r="BN53" i="8" s="1"/>
  <c r="BN32" i="8"/>
  <c r="BN33" i="8"/>
  <c r="BN34" i="8"/>
  <c r="BN35" i="8"/>
  <c r="BN36" i="8"/>
  <c r="BN37" i="8"/>
  <c r="BN38" i="8"/>
  <c r="BN39" i="8"/>
  <c r="BN40" i="8"/>
  <c r="BN62" i="8" s="1"/>
  <c r="BN41" i="8"/>
  <c r="BN63" i="8" s="1"/>
  <c r="BN42" i="8"/>
  <c r="BN64" i="8" s="1"/>
  <c r="BN43" i="8"/>
  <c r="BN65" i="8" s="1"/>
  <c r="BN44" i="8"/>
  <c r="BN45" i="8"/>
  <c r="BN46" i="8"/>
  <c r="BN60" i="8" s="1"/>
  <c r="BM28" i="8"/>
  <c r="BM29" i="8"/>
  <c r="BM30" i="8"/>
  <c r="BM31" i="8"/>
  <c r="BM32" i="8"/>
  <c r="BM33" i="8"/>
  <c r="BM34" i="8"/>
  <c r="BM35" i="8"/>
  <c r="BM36" i="8"/>
  <c r="BM37" i="8"/>
  <c r="BM38" i="8"/>
  <c r="BM39" i="8"/>
  <c r="BM40" i="8"/>
  <c r="BM41" i="8"/>
  <c r="BM42" i="8"/>
  <c r="BM43" i="8"/>
  <c r="BM44" i="8"/>
  <c r="BM45" i="8"/>
  <c r="C24" i="2"/>
  <c r="C28" i="2" s="1"/>
  <c r="BK7" i="20"/>
  <c r="BL7" i="20"/>
  <c r="BM7" i="20"/>
  <c r="BK8" i="20"/>
  <c r="BL8" i="20"/>
  <c r="BM8" i="20"/>
  <c r="BK9" i="20"/>
  <c r="BL9" i="20"/>
  <c r="BM9" i="20"/>
  <c r="BK10" i="20"/>
  <c r="BL10" i="20"/>
  <c r="BM10" i="20"/>
  <c r="BK11" i="20"/>
  <c r="BL11" i="20"/>
  <c r="BM11" i="20"/>
  <c r="BK12" i="20"/>
  <c r="BL12" i="20"/>
  <c r="BM12" i="20"/>
  <c r="BK13" i="20"/>
  <c r="BL13" i="20"/>
  <c r="BM13" i="20"/>
  <c r="BK14" i="20"/>
  <c r="BL14" i="20"/>
  <c r="BM14" i="20"/>
  <c r="BK15" i="20"/>
  <c r="BL15" i="20"/>
  <c r="BM15" i="20"/>
  <c r="BK16" i="20"/>
  <c r="BL16" i="20"/>
  <c r="BM16" i="20"/>
  <c r="BK17" i="20"/>
  <c r="BL17" i="20"/>
  <c r="BM17" i="20"/>
  <c r="BK18" i="20"/>
  <c r="BL18" i="20"/>
  <c r="BM18" i="20"/>
  <c r="BK19" i="20"/>
  <c r="BL19" i="20"/>
  <c r="BM19" i="20"/>
  <c r="BK20" i="20"/>
  <c r="BL20" i="20"/>
  <c r="BM20" i="20"/>
  <c r="BK21" i="20"/>
  <c r="BL21" i="20"/>
  <c r="BM21" i="20"/>
  <c r="BK22" i="20"/>
  <c r="BL22" i="20"/>
  <c r="BM22" i="20"/>
  <c r="BK23" i="20"/>
  <c r="BL23" i="20"/>
  <c r="BM23" i="20"/>
  <c r="BK24" i="20"/>
  <c r="BL24" i="20"/>
  <c r="BM24" i="20"/>
  <c r="BK7" i="18"/>
  <c r="BL7" i="18"/>
  <c r="BM7" i="18"/>
  <c r="BK8" i="18"/>
  <c r="BL8" i="18"/>
  <c r="BM8" i="18"/>
  <c r="BK9" i="18"/>
  <c r="BL9" i="18"/>
  <c r="BM9" i="18"/>
  <c r="BK10" i="18"/>
  <c r="BL10" i="18"/>
  <c r="BM10" i="18"/>
  <c r="BK11" i="18"/>
  <c r="BL11" i="18"/>
  <c r="BM11" i="18"/>
  <c r="BK12" i="18"/>
  <c r="BL12" i="18"/>
  <c r="BM12" i="18"/>
  <c r="BK13" i="18"/>
  <c r="BL13" i="18"/>
  <c r="BM13" i="18"/>
  <c r="BK14" i="18"/>
  <c r="BL14" i="18"/>
  <c r="BM14" i="18"/>
  <c r="BK15" i="18"/>
  <c r="BL15" i="18"/>
  <c r="BM15" i="18"/>
  <c r="BK16" i="18"/>
  <c r="BL16" i="18"/>
  <c r="BM16" i="18"/>
  <c r="BK17" i="18"/>
  <c r="BL17" i="18"/>
  <c r="BM17" i="18"/>
  <c r="BK18" i="18"/>
  <c r="BL18" i="18"/>
  <c r="BM18" i="18"/>
  <c r="BK19" i="18"/>
  <c r="BL19" i="18"/>
  <c r="BM19" i="18"/>
  <c r="BK20" i="18"/>
  <c r="BL20" i="18"/>
  <c r="BM20" i="18"/>
  <c r="BK21" i="18"/>
  <c r="BL21" i="18"/>
  <c r="BM21" i="18"/>
  <c r="BK22" i="18"/>
  <c r="BL22" i="18"/>
  <c r="BM22" i="18"/>
  <c r="BK23" i="18"/>
  <c r="BL23" i="18"/>
  <c r="BM23" i="18"/>
  <c r="BK24" i="18"/>
  <c r="BL24" i="18"/>
  <c r="BM24" i="18"/>
  <c r="BK28" i="18"/>
  <c r="BL28" i="18"/>
  <c r="BM28" i="18"/>
  <c r="BK6" i="25"/>
  <c r="BK6" i="14"/>
  <c r="BL6" i="14" s="1"/>
  <c r="BL25" i="14"/>
  <c r="BL29" i="14" s="1"/>
  <c r="BL29" i="18" s="1"/>
  <c r="BM25" i="14"/>
  <c r="BM29" i="14" s="1"/>
  <c r="BM29" i="18" s="1"/>
  <c r="BM25" i="1"/>
  <c r="BM29" i="1" s="1"/>
  <c r="BN25" i="1"/>
  <c r="BN29" i="1" s="1"/>
  <c r="BL25" i="1"/>
  <c r="BK25" i="14"/>
  <c r="BK29" i="14" s="1"/>
  <c r="BK29" i="18" s="1"/>
  <c r="BK6" i="17"/>
  <c r="BL6" i="17"/>
  <c r="BM6" i="17"/>
  <c r="BK7" i="17"/>
  <c r="BL7" i="17"/>
  <c r="BM7" i="17"/>
  <c r="BK8" i="17"/>
  <c r="BL8" i="17"/>
  <c r="BM8" i="17"/>
  <c r="BK9" i="17"/>
  <c r="BL9" i="17"/>
  <c r="BM9" i="17"/>
  <c r="BK10" i="17"/>
  <c r="BL10" i="17"/>
  <c r="BM10" i="17"/>
  <c r="BK11" i="17"/>
  <c r="BL11" i="17"/>
  <c r="BM11" i="17"/>
  <c r="BK12" i="17"/>
  <c r="BL12" i="17"/>
  <c r="BM12" i="17"/>
  <c r="BK13" i="17"/>
  <c r="BL13" i="17"/>
  <c r="BM13" i="17"/>
  <c r="BK14" i="17"/>
  <c r="BL14" i="17"/>
  <c r="BM14" i="17"/>
  <c r="BK15" i="17"/>
  <c r="BL15" i="17"/>
  <c r="BM15" i="17"/>
  <c r="BK16" i="17"/>
  <c r="BL16" i="17"/>
  <c r="BM16" i="17"/>
  <c r="BK17" i="17"/>
  <c r="BL17" i="17"/>
  <c r="BM17" i="17"/>
  <c r="BK18" i="17"/>
  <c r="BL18" i="17"/>
  <c r="BM18" i="17"/>
  <c r="BK19" i="17"/>
  <c r="BL19" i="17"/>
  <c r="BM19" i="17"/>
  <c r="BK20" i="17"/>
  <c r="BL20" i="17"/>
  <c r="BM20" i="17"/>
  <c r="BK21" i="17"/>
  <c r="BL21" i="17"/>
  <c r="BM21" i="17"/>
  <c r="BK22" i="17"/>
  <c r="BL22" i="17"/>
  <c r="BM22" i="17"/>
  <c r="BK23" i="17"/>
  <c r="BL23" i="17"/>
  <c r="BM23" i="17"/>
  <c r="BK27" i="17"/>
  <c r="BL27" i="17"/>
  <c r="BM27" i="17"/>
  <c r="BK24" i="16"/>
  <c r="BK28" i="16" s="1"/>
  <c r="BL24" i="16"/>
  <c r="BL24" i="17" s="1"/>
  <c r="BM24" i="16"/>
  <c r="BM24" i="17" s="1"/>
  <c r="BN24" i="26"/>
  <c r="BN5" i="26"/>
  <c r="BK6" i="7"/>
  <c r="BL6" i="7"/>
  <c r="BM6" i="7"/>
  <c r="BN6" i="7"/>
  <c r="BK7" i="7"/>
  <c r="BL7" i="7"/>
  <c r="BM7" i="7"/>
  <c r="BN7" i="7"/>
  <c r="BK8" i="7"/>
  <c r="BL8" i="7"/>
  <c r="BM8" i="7"/>
  <c r="BN8" i="7"/>
  <c r="BK9" i="7"/>
  <c r="BL9" i="7"/>
  <c r="BM9" i="7"/>
  <c r="BN9" i="7"/>
  <c r="BK10" i="7"/>
  <c r="BL10" i="7"/>
  <c r="BM10" i="7"/>
  <c r="BN10" i="7"/>
  <c r="BK11" i="7"/>
  <c r="BL11" i="7"/>
  <c r="BM11" i="7"/>
  <c r="BN11" i="7"/>
  <c r="BK12" i="7"/>
  <c r="BL12" i="7"/>
  <c r="BM12" i="7"/>
  <c r="BN12" i="7"/>
  <c r="BK13" i="7"/>
  <c r="BL13" i="7"/>
  <c r="BM13" i="7"/>
  <c r="BN13" i="7"/>
  <c r="BK14" i="7"/>
  <c r="BL14" i="7"/>
  <c r="BM14" i="7"/>
  <c r="BN14" i="7"/>
  <c r="BK15" i="7"/>
  <c r="BL15" i="7"/>
  <c r="BM15" i="7"/>
  <c r="BN15" i="7"/>
  <c r="BK16" i="7"/>
  <c r="BL16" i="7"/>
  <c r="BM16" i="7"/>
  <c r="BN16" i="7"/>
  <c r="BK17" i="7"/>
  <c r="BL17" i="7"/>
  <c r="BM17" i="7"/>
  <c r="BN17" i="7"/>
  <c r="BK18" i="7"/>
  <c r="BL18" i="7"/>
  <c r="BM18" i="7"/>
  <c r="BN18" i="7"/>
  <c r="BK19" i="7"/>
  <c r="BL19" i="7"/>
  <c r="BM19" i="7"/>
  <c r="BN19" i="7"/>
  <c r="BK20" i="7"/>
  <c r="BL20" i="7"/>
  <c r="BM20" i="7"/>
  <c r="BN20" i="7"/>
  <c r="BK21" i="7"/>
  <c r="BL21" i="7"/>
  <c r="BM21" i="7"/>
  <c r="BN21" i="7"/>
  <c r="BK22" i="7"/>
  <c r="BL22" i="7"/>
  <c r="BM22" i="7"/>
  <c r="BN22" i="7"/>
  <c r="BK23" i="7"/>
  <c r="BL23" i="7"/>
  <c r="BM23" i="7"/>
  <c r="BN23" i="7"/>
  <c r="BK24" i="7"/>
  <c r="BL24" i="7"/>
  <c r="BM24" i="7"/>
  <c r="BN24" i="7"/>
  <c r="BK26" i="7"/>
  <c r="BL26" i="7"/>
  <c r="BM26" i="7"/>
  <c r="BN26" i="7"/>
  <c r="BK27" i="6"/>
  <c r="BK27" i="7" s="1"/>
  <c r="BL27" i="6"/>
  <c r="BL27" i="7" s="1"/>
  <c r="BM27" i="6"/>
  <c r="BM27" i="7" s="1"/>
  <c r="BN27" i="6"/>
  <c r="BN27" i="7" s="1"/>
  <c r="BK6" i="4"/>
  <c r="BL6" i="4"/>
  <c r="BM6" i="4"/>
  <c r="BN6" i="4"/>
  <c r="BK7" i="4"/>
  <c r="BL7" i="4"/>
  <c r="BM7" i="4"/>
  <c r="BN7" i="4"/>
  <c r="BK8" i="4"/>
  <c r="BL8" i="4"/>
  <c r="BM8" i="4"/>
  <c r="BN8" i="4"/>
  <c r="BK9" i="4"/>
  <c r="BL9" i="4"/>
  <c r="BM9" i="4"/>
  <c r="BN9" i="4"/>
  <c r="BK10" i="4"/>
  <c r="BL10" i="4"/>
  <c r="BM10" i="4"/>
  <c r="BN10" i="4"/>
  <c r="BK11" i="4"/>
  <c r="BL11" i="4"/>
  <c r="BM11" i="4"/>
  <c r="BN11" i="4"/>
  <c r="BK12" i="4"/>
  <c r="BL12" i="4"/>
  <c r="BM12" i="4"/>
  <c r="BN12" i="4"/>
  <c r="BK13" i="4"/>
  <c r="BL13" i="4"/>
  <c r="BM13" i="4"/>
  <c r="BN13" i="4"/>
  <c r="BK14" i="4"/>
  <c r="BL14" i="4"/>
  <c r="BM14" i="4"/>
  <c r="BN14" i="4"/>
  <c r="BK15" i="4"/>
  <c r="BL15" i="4"/>
  <c r="BM15" i="4"/>
  <c r="BN15" i="4"/>
  <c r="BK16" i="4"/>
  <c r="BL16" i="4"/>
  <c r="BM16" i="4"/>
  <c r="BN16" i="4"/>
  <c r="BK17" i="4"/>
  <c r="BL17" i="4"/>
  <c r="BM17" i="4"/>
  <c r="BN17" i="4"/>
  <c r="BK18" i="4"/>
  <c r="BL18" i="4"/>
  <c r="BM18" i="4"/>
  <c r="BN18" i="4"/>
  <c r="BK19" i="4"/>
  <c r="BL19" i="4"/>
  <c r="BM19" i="4"/>
  <c r="BN19" i="4"/>
  <c r="BK20" i="4"/>
  <c r="BL20" i="4"/>
  <c r="BM20" i="4"/>
  <c r="BN20" i="4"/>
  <c r="BK21" i="4"/>
  <c r="BL21" i="4"/>
  <c r="BM21" i="4"/>
  <c r="BN21" i="4"/>
  <c r="BK22" i="4"/>
  <c r="BL22" i="4"/>
  <c r="BM22" i="4"/>
  <c r="BN22" i="4"/>
  <c r="BK23" i="4"/>
  <c r="BL23" i="4"/>
  <c r="BM23" i="4"/>
  <c r="BN23" i="4"/>
  <c r="BK24" i="4"/>
  <c r="BL24" i="4"/>
  <c r="BM24" i="4"/>
  <c r="BN24" i="4"/>
  <c r="BK27" i="4"/>
  <c r="BL27" i="4"/>
  <c r="BM27" i="4"/>
  <c r="BN27" i="4"/>
  <c r="BM28" i="4"/>
  <c r="BK28" i="4"/>
  <c r="BL28" i="4"/>
  <c r="C25" i="5"/>
  <c r="C28" i="5" s="1"/>
  <c r="BJ6" i="20"/>
  <c r="BK6" i="20" s="1"/>
  <c r="BL6" i="20" s="1"/>
  <c r="BM6" i="20" s="1"/>
  <c r="BK25" i="1"/>
  <c r="BK29" i="1" s="1"/>
  <c r="BK5" i="17"/>
  <c r="BL5" i="17" s="1"/>
  <c r="BM5" i="17" s="1"/>
  <c r="BK5" i="13"/>
  <c r="BL5" i="13"/>
  <c r="BM5" i="13" s="1"/>
  <c r="BN5" i="13" s="1"/>
  <c r="BK4" i="12"/>
  <c r="BL4" i="12"/>
  <c r="BM4" i="12"/>
  <c r="BN4" i="12" s="1"/>
  <c r="BK5" i="11"/>
  <c r="BL5" i="11" s="1"/>
  <c r="BM5" i="11"/>
  <c r="BN5" i="11" s="1"/>
  <c r="BK4" i="10"/>
  <c r="BL4" i="10"/>
  <c r="BM4" i="10" s="1"/>
  <c r="BN4" i="10" s="1"/>
  <c r="BM45" i="2"/>
  <c r="BM41" i="2"/>
  <c r="BM24" i="26"/>
  <c r="BM5" i="26"/>
  <c r="BM5" i="8"/>
  <c r="BN5" i="8" s="1"/>
  <c r="BM24" i="8"/>
  <c r="BM46" i="8" s="1"/>
  <c r="BM56" i="8" s="1"/>
  <c r="BL29" i="1"/>
  <c r="BG24" i="6"/>
  <c r="BG27" i="6" s="1"/>
  <c r="BG27" i="7" s="1"/>
  <c r="BH24" i="6"/>
  <c r="BH27" i="6" s="1"/>
  <c r="BH27" i="7" s="1"/>
  <c r="BI24" i="6"/>
  <c r="BI29" i="6" s="1"/>
  <c r="BJ24" i="6"/>
  <c r="BJ29" i="6" s="1"/>
  <c r="D24" i="2"/>
  <c r="D28" i="2" s="1"/>
  <c r="E24" i="2"/>
  <c r="E28" i="2" s="1"/>
  <c r="F24" i="2"/>
  <c r="F28" i="2" s="1"/>
  <c r="G24" i="2"/>
  <c r="H24" i="2"/>
  <c r="H28" i="2" s="1"/>
  <c r="I24" i="2"/>
  <c r="I28" i="2" s="1"/>
  <c r="J24" i="2"/>
  <c r="J28" i="2" s="1"/>
  <c r="K24" i="2"/>
  <c r="K28" i="2" s="1"/>
  <c r="L24" i="2"/>
  <c r="L28" i="2" s="1"/>
  <c r="M24" i="2"/>
  <c r="N24" i="2"/>
  <c r="N28" i="2" s="1"/>
  <c r="O24" i="2"/>
  <c r="O28" i="2" s="1"/>
  <c r="P24" i="2"/>
  <c r="P28" i="2" s="1"/>
  <c r="Q24" i="2"/>
  <c r="Q28" i="2" s="1"/>
  <c r="R24" i="2"/>
  <c r="R28" i="2" s="1"/>
  <c r="S24" i="2"/>
  <c r="T24" i="2"/>
  <c r="T28" i="2" s="1"/>
  <c r="U24" i="2"/>
  <c r="U28" i="2" s="1"/>
  <c r="V24" i="2"/>
  <c r="V28" i="2" s="1"/>
  <c r="W24" i="2"/>
  <c r="W28" i="2" s="1"/>
  <c r="X24" i="2"/>
  <c r="X28" i="2" s="1"/>
  <c r="Y24" i="2"/>
  <c r="Z24" i="2"/>
  <c r="Z28" i="2" s="1"/>
  <c r="AA24" i="2"/>
  <c r="AA28" i="2" s="1"/>
  <c r="AB24" i="2"/>
  <c r="AB28" i="2" s="1"/>
  <c r="AC24" i="2"/>
  <c r="AC28" i="2" s="1"/>
  <c r="AD24" i="2"/>
  <c r="AD28" i="2" s="1"/>
  <c r="AE24" i="2"/>
  <c r="AF24" i="2"/>
  <c r="AF28" i="2" s="1"/>
  <c r="AG24" i="2"/>
  <c r="AG28" i="2" s="1"/>
  <c r="AH24" i="2"/>
  <c r="AH28" i="2" s="1"/>
  <c r="AI24" i="2"/>
  <c r="AJ24" i="2"/>
  <c r="AJ28" i="2" s="1"/>
  <c r="AK24" i="2"/>
  <c r="AL24" i="2"/>
  <c r="AL28" i="2" s="1"/>
  <c r="AM24" i="2"/>
  <c r="AM28" i="2" s="1"/>
  <c r="AN24" i="2"/>
  <c r="AN28" i="2" s="1"/>
  <c r="AO24" i="2"/>
  <c r="AP24" i="2"/>
  <c r="AQ24" i="2"/>
  <c r="AQ28" i="2" s="1"/>
  <c r="AR24" i="2"/>
  <c r="AS24" i="2"/>
  <c r="AT24" i="2"/>
  <c r="AT28" i="2" s="1"/>
  <c r="AU24" i="2"/>
  <c r="AV24" i="2"/>
  <c r="AW24" i="2"/>
  <c r="AW28" i="2" s="1"/>
  <c r="AX24" i="2"/>
  <c r="AY24" i="2"/>
  <c r="AY28" i="2" s="1"/>
  <c r="AZ24" i="2"/>
  <c r="BA24" i="2"/>
  <c r="BA28" i="2" s="1"/>
  <c r="BB24" i="2"/>
  <c r="BC24" i="2"/>
  <c r="BC28" i="2" s="1"/>
  <c r="BD24" i="2"/>
  <c r="BD28" i="2" s="1"/>
  <c r="BE24" i="2"/>
  <c r="BF24" i="2"/>
  <c r="BF28" i="2" s="1"/>
  <c r="BG24" i="2"/>
  <c r="BH24" i="2"/>
  <c r="BI24" i="2"/>
  <c r="BJ24" i="2"/>
  <c r="BJ28" i="2" s="1"/>
  <c r="BH24" i="16"/>
  <c r="BI24" i="16"/>
  <c r="BJ24" i="16"/>
  <c r="AH24" i="16"/>
  <c r="AH28" i="16" s="1"/>
  <c r="AI24" i="16"/>
  <c r="AI28" i="16" s="1"/>
  <c r="AJ24" i="16"/>
  <c r="AJ28" i="16" s="1"/>
  <c r="AK24" i="16"/>
  <c r="AK28" i="16" s="1"/>
  <c r="AL24" i="16"/>
  <c r="AL28" i="16" s="1"/>
  <c r="AM24" i="16"/>
  <c r="AM28" i="16"/>
  <c r="AM28" i="17" s="1"/>
  <c r="AN24" i="16"/>
  <c r="AN28" i="16" s="1"/>
  <c r="AN29" i="20" s="1"/>
  <c r="AO24" i="16"/>
  <c r="AO28" i="16" s="1"/>
  <c r="AP24" i="16"/>
  <c r="AP28" i="16" s="1"/>
  <c r="AQ24" i="16"/>
  <c r="AQ28" i="16"/>
  <c r="AR24" i="16"/>
  <c r="AR28" i="16" s="1"/>
  <c r="AS24" i="16"/>
  <c r="AS28" i="16" s="1"/>
  <c r="AT24" i="16"/>
  <c r="AT28" i="16" s="1"/>
  <c r="AT28" i="17" s="1"/>
  <c r="AU24" i="16"/>
  <c r="AU28" i="16" s="1"/>
  <c r="AV24" i="16"/>
  <c r="AV28" i="16" s="1"/>
  <c r="AW24" i="16"/>
  <c r="AW28" i="16" s="1"/>
  <c r="AW28" i="17" s="1"/>
  <c r="AX24" i="16"/>
  <c r="AX28" i="16" s="1"/>
  <c r="AY24" i="16"/>
  <c r="AY28" i="16" s="1"/>
  <c r="AZ24" i="16"/>
  <c r="AZ28" i="16" s="1"/>
  <c r="BA24" i="16"/>
  <c r="BA28" i="16" s="1"/>
  <c r="BA28" i="17" s="1"/>
  <c r="BB24" i="16"/>
  <c r="BB28" i="16" s="1"/>
  <c r="BC24" i="16"/>
  <c r="BC28" i="16" s="1"/>
  <c r="BD24" i="16"/>
  <c r="BD28" i="16" s="1"/>
  <c r="BE24" i="16"/>
  <c r="BE28" i="16"/>
  <c r="BF24" i="16"/>
  <c r="BF28" i="16" s="1"/>
  <c r="BF28" i="17" s="1"/>
  <c r="BG24" i="16"/>
  <c r="BG28" i="16" s="1"/>
  <c r="AG24" i="16"/>
  <c r="AG28" i="16" s="1"/>
  <c r="AG28" i="17" s="1"/>
  <c r="BG7" i="20"/>
  <c r="BH7" i="20"/>
  <c r="BI7" i="20"/>
  <c r="BJ7" i="20"/>
  <c r="BG8" i="20"/>
  <c r="BH8" i="20"/>
  <c r="BI8" i="20"/>
  <c r="BJ8" i="20"/>
  <c r="BG9" i="20"/>
  <c r="BH9" i="20"/>
  <c r="BI9" i="20"/>
  <c r="BJ9" i="20"/>
  <c r="BG10" i="20"/>
  <c r="BH10" i="20"/>
  <c r="BI10" i="20"/>
  <c r="BJ10" i="20"/>
  <c r="BG11" i="20"/>
  <c r="BH11" i="20"/>
  <c r="BI11" i="20"/>
  <c r="BJ11" i="20"/>
  <c r="BG12" i="20"/>
  <c r="BH12" i="20"/>
  <c r="BI12" i="20"/>
  <c r="BJ12" i="20"/>
  <c r="BG13" i="20"/>
  <c r="BH13" i="20"/>
  <c r="BI13" i="20"/>
  <c r="BJ13" i="20"/>
  <c r="BG14" i="20"/>
  <c r="BH14" i="20"/>
  <c r="BI14" i="20"/>
  <c r="BJ14" i="20"/>
  <c r="BG15" i="20"/>
  <c r="BH15" i="20"/>
  <c r="BI15" i="20"/>
  <c r="BJ15" i="20"/>
  <c r="BG16" i="20"/>
  <c r="BH16" i="20"/>
  <c r="BI16" i="20"/>
  <c r="BJ16" i="20"/>
  <c r="BG17" i="20"/>
  <c r="BH17" i="20"/>
  <c r="BI17" i="20"/>
  <c r="BJ17" i="20"/>
  <c r="BG18" i="20"/>
  <c r="BH18" i="20"/>
  <c r="BI18" i="20"/>
  <c r="BJ18" i="20"/>
  <c r="BG19" i="20"/>
  <c r="BH19" i="20"/>
  <c r="BI19" i="20"/>
  <c r="BJ19" i="20"/>
  <c r="BG20" i="20"/>
  <c r="BH20" i="20"/>
  <c r="BI20" i="20"/>
  <c r="BJ20" i="20"/>
  <c r="BG21" i="20"/>
  <c r="BH21" i="20"/>
  <c r="BI21" i="20"/>
  <c r="BJ21" i="20"/>
  <c r="BG22" i="20"/>
  <c r="BH22" i="20"/>
  <c r="BI22" i="20"/>
  <c r="BJ22" i="20"/>
  <c r="BG23" i="20"/>
  <c r="BH23" i="20"/>
  <c r="BI23" i="20"/>
  <c r="BJ23" i="20"/>
  <c r="BG24" i="20"/>
  <c r="BH24" i="20"/>
  <c r="BI24" i="20"/>
  <c r="BJ24" i="20"/>
  <c r="BG25" i="1"/>
  <c r="BH25" i="1"/>
  <c r="BI25" i="1"/>
  <c r="BI25" i="20" s="1"/>
  <c r="BJ25" i="1"/>
  <c r="BG6" i="17"/>
  <c r="BH6" i="17"/>
  <c r="BI6" i="17"/>
  <c r="BJ6" i="17"/>
  <c r="BG7" i="17"/>
  <c r="BH7" i="17"/>
  <c r="BI7" i="17"/>
  <c r="BJ7" i="17"/>
  <c r="BG8" i="17"/>
  <c r="BH8" i="17"/>
  <c r="BI8" i="17"/>
  <c r="BJ8" i="17"/>
  <c r="BG9" i="17"/>
  <c r="BH9" i="17"/>
  <c r="BI9" i="17"/>
  <c r="BJ9" i="17"/>
  <c r="BG10" i="17"/>
  <c r="BH10" i="17"/>
  <c r="BI10" i="17"/>
  <c r="BJ10" i="17"/>
  <c r="BG11" i="17"/>
  <c r="BH11" i="17"/>
  <c r="BI11" i="17"/>
  <c r="BJ11" i="17"/>
  <c r="BG12" i="17"/>
  <c r="BH12" i="17"/>
  <c r="BI12" i="17"/>
  <c r="BJ12" i="17"/>
  <c r="BG13" i="17"/>
  <c r="BH13" i="17"/>
  <c r="BI13" i="17"/>
  <c r="BJ13" i="17"/>
  <c r="BG14" i="17"/>
  <c r="BH14" i="17"/>
  <c r="BI14" i="17"/>
  <c r="BJ14" i="17"/>
  <c r="BG15" i="17"/>
  <c r="BH15" i="17"/>
  <c r="BI15" i="17"/>
  <c r="BJ15" i="17"/>
  <c r="BG16" i="17"/>
  <c r="BH16" i="17"/>
  <c r="BI16" i="17"/>
  <c r="BJ16" i="17"/>
  <c r="BG17" i="17"/>
  <c r="BH17" i="17"/>
  <c r="BI17" i="17"/>
  <c r="BJ17" i="17"/>
  <c r="BG18" i="17"/>
  <c r="BH18" i="17"/>
  <c r="BI18" i="17"/>
  <c r="BJ18" i="17"/>
  <c r="BG19" i="17"/>
  <c r="BH19" i="17"/>
  <c r="BI19" i="17"/>
  <c r="BJ19" i="17"/>
  <c r="BG20" i="17"/>
  <c r="BH20" i="17"/>
  <c r="BI20" i="17"/>
  <c r="BJ20" i="17"/>
  <c r="BG21" i="17"/>
  <c r="BH21" i="17"/>
  <c r="BI21" i="17"/>
  <c r="BJ21" i="17"/>
  <c r="BG22" i="17"/>
  <c r="BH22" i="17"/>
  <c r="BI22" i="17"/>
  <c r="BJ22" i="17"/>
  <c r="BG23" i="17"/>
  <c r="BH23" i="17"/>
  <c r="BI23" i="17"/>
  <c r="BJ23" i="17"/>
  <c r="BL24" i="26"/>
  <c r="BK24" i="26"/>
  <c r="BK28" i="8"/>
  <c r="BK24" i="8"/>
  <c r="BK46" i="8" s="1"/>
  <c r="BL28" i="8"/>
  <c r="BL24" i="8"/>
  <c r="BL46" i="8" s="1"/>
  <c r="BK29" i="8"/>
  <c r="BL29" i="8"/>
  <c r="BK30" i="8"/>
  <c r="BK52" i="8" s="1"/>
  <c r="BL30" i="8"/>
  <c r="BL52" i="8"/>
  <c r="BK31" i="8"/>
  <c r="BL31" i="8"/>
  <c r="BL53" i="8" s="1"/>
  <c r="BK32" i="8"/>
  <c r="BL32" i="8"/>
  <c r="BK33" i="8"/>
  <c r="BL33" i="8"/>
  <c r="BL55" i="8"/>
  <c r="BK34" i="8"/>
  <c r="BL34" i="8"/>
  <c r="BL56" i="8" s="1"/>
  <c r="BK35" i="8"/>
  <c r="BK57" i="8" s="1"/>
  <c r="BL35" i="8"/>
  <c r="BK36" i="8"/>
  <c r="BL36" i="8"/>
  <c r="BL58" i="8"/>
  <c r="BK37" i="8"/>
  <c r="BL37" i="8"/>
  <c r="BL59" i="8" s="1"/>
  <c r="BK38" i="8"/>
  <c r="BL38" i="8"/>
  <c r="BK39" i="8"/>
  <c r="BL39" i="8"/>
  <c r="BL61" i="8"/>
  <c r="BK40" i="8"/>
  <c r="BK62" i="8" s="1"/>
  <c r="BL40" i="8"/>
  <c r="BL62" i="8" s="1"/>
  <c r="BK41" i="8"/>
  <c r="BK63" i="8" s="1"/>
  <c r="BL41" i="8"/>
  <c r="BK42" i="8"/>
  <c r="BL42" i="8"/>
  <c r="BL64" i="8"/>
  <c r="BK43" i="8"/>
  <c r="BL43" i="8"/>
  <c r="BK44" i="8"/>
  <c r="BL44" i="8"/>
  <c r="BK45" i="8"/>
  <c r="BL45" i="8"/>
  <c r="BL67" i="8"/>
  <c r="BK49" i="8"/>
  <c r="BL49" i="8" s="1"/>
  <c r="BM49" i="8" s="1"/>
  <c r="BN49" i="8" s="1"/>
  <c r="BK27" i="8"/>
  <c r="BL27" i="8" s="1"/>
  <c r="BM27" i="8" s="1"/>
  <c r="BN27" i="8" s="1"/>
  <c r="BG26" i="7"/>
  <c r="BH26" i="7"/>
  <c r="BI26" i="7"/>
  <c r="BJ26" i="7"/>
  <c r="BF24" i="6"/>
  <c r="BF26" i="7"/>
  <c r="BG6" i="7"/>
  <c r="BH6" i="7"/>
  <c r="BI6" i="7"/>
  <c r="BJ6" i="7"/>
  <c r="BG7" i="7"/>
  <c r="BH7" i="7"/>
  <c r="BI7" i="7"/>
  <c r="BJ7" i="7"/>
  <c r="BG8" i="7"/>
  <c r="BH8" i="7"/>
  <c r="BI8" i="7"/>
  <c r="BJ8" i="7"/>
  <c r="BG9" i="7"/>
  <c r="BH9" i="7"/>
  <c r="BI9" i="7"/>
  <c r="BJ9" i="7"/>
  <c r="BG10" i="7"/>
  <c r="BH10" i="7"/>
  <c r="BI10" i="7"/>
  <c r="BJ10" i="7"/>
  <c r="BG11" i="7"/>
  <c r="BH11" i="7"/>
  <c r="BI11" i="7"/>
  <c r="BJ11" i="7"/>
  <c r="BG12" i="7"/>
  <c r="BH12" i="7"/>
  <c r="BI12" i="7"/>
  <c r="BJ12" i="7"/>
  <c r="BG13" i="7"/>
  <c r="BH13" i="7"/>
  <c r="BI13" i="7"/>
  <c r="BJ13" i="7"/>
  <c r="BG14" i="7"/>
  <c r="BH14" i="7"/>
  <c r="BI14" i="7"/>
  <c r="BJ14" i="7"/>
  <c r="BG15" i="7"/>
  <c r="BH15" i="7"/>
  <c r="BI15" i="7"/>
  <c r="BJ15" i="7"/>
  <c r="BG16" i="7"/>
  <c r="BH16" i="7"/>
  <c r="BI16" i="7"/>
  <c r="BJ16" i="7"/>
  <c r="BG17" i="7"/>
  <c r="BH17" i="7"/>
  <c r="BI17" i="7"/>
  <c r="BJ17" i="7"/>
  <c r="BG18" i="7"/>
  <c r="BH18" i="7"/>
  <c r="BI18" i="7"/>
  <c r="BJ18" i="7"/>
  <c r="BG19" i="7"/>
  <c r="BH19" i="7"/>
  <c r="BI19" i="7"/>
  <c r="BJ19" i="7"/>
  <c r="BG20" i="7"/>
  <c r="BH20" i="7"/>
  <c r="BI20" i="7"/>
  <c r="BJ20" i="7"/>
  <c r="BG21" i="7"/>
  <c r="BH21" i="7"/>
  <c r="BI21" i="7"/>
  <c r="BJ21" i="7"/>
  <c r="BG22" i="7"/>
  <c r="BH22" i="7"/>
  <c r="BI22" i="7"/>
  <c r="BJ22" i="7"/>
  <c r="BG23" i="7"/>
  <c r="BH23" i="7"/>
  <c r="BI23" i="7"/>
  <c r="BJ23" i="7"/>
  <c r="BG24" i="7"/>
  <c r="BH24" i="7"/>
  <c r="BI24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6" i="7"/>
  <c r="BG7" i="4"/>
  <c r="BH7" i="4"/>
  <c r="BI7" i="4"/>
  <c r="BJ7" i="4"/>
  <c r="BG8" i="4"/>
  <c r="BH8" i="4"/>
  <c r="BI8" i="4"/>
  <c r="BJ8" i="4"/>
  <c r="BG9" i="4"/>
  <c r="BH9" i="4"/>
  <c r="BI9" i="4"/>
  <c r="BJ9" i="4"/>
  <c r="BG10" i="4"/>
  <c r="BH10" i="4"/>
  <c r="BI10" i="4"/>
  <c r="BJ10" i="4"/>
  <c r="BG11" i="4"/>
  <c r="BH11" i="4"/>
  <c r="BI11" i="4"/>
  <c r="BJ11" i="4"/>
  <c r="BG12" i="4"/>
  <c r="BH12" i="4"/>
  <c r="BI12" i="4"/>
  <c r="BJ12" i="4"/>
  <c r="BG13" i="4"/>
  <c r="BH13" i="4"/>
  <c r="BI13" i="4"/>
  <c r="BJ13" i="4"/>
  <c r="BG14" i="4"/>
  <c r="BH14" i="4"/>
  <c r="BI14" i="4"/>
  <c r="BJ14" i="4"/>
  <c r="BG15" i="4"/>
  <c r="BH15" i="4"/>
  <c r="BI15" i="4"/>
  <c r="BJ15" i="4"/>
  <c r="BG16" i="4"/>
  <c r="BH16" i="4"/>
  <c r="BI16" i="4"/>
  <c r="BJ16" i="4"/>
  <c r="BG17" i="4"/>
  <c r="BH17" i="4"/>
  <c r="BI17" i="4"/>
  <c r="BJ17" i="4"/>
  <c r="BG18" i="4"/>
  <c r="BH18" i="4"/>
  <c r="BI18" i="4"/>
  <c r="BJ18" i="4"/>
  <c r="BG19" i="4"/>
  <c r="BH19" i="4"/>
  <c r="BI19" i="4"/>
  <c r="BJ19" i="4"/>
  <c r="BG20" i="4"/>
  <c r="BH20" i="4"/>
  <c r="BI20" i="4"/>
  <c r="BJ20" i="4"/>
  <c r="BG21" i="4"/>
  <c r="BH21" i="4"/>
  <c r="BI21" i="4"/>
  <c r="BJ21" i="4"/>
  <c r="BG22" i="4"/>
  <c r="BH22" i="4"/>
  <c r="BI22" i="4"/>
  <c r="BJ22" i="4"/>
  <c r="BG23" i="4"/>
  <c r="BH23" i="4"/>
  <c r="BI23" i="4"/>
  <c r="BJ23" i="4"/>
  <c r="BG24" i="4"/>
  <c r="BI24" i="4"/>
  <c r="BJ24" i="4"/>
  <c r="BH6" i="4"/>
  <c r="BI6" i="4"/>
  <c r="BJ6" i="4"/>
  <c r="BG6" i="4"/>
  <c r="D24" i="6"/>
  <c r="E24" i="6"/>
  <c r="E29" i="6" s="1"/>
  <c r="F24" i="6"/>
  <c r="G24" i="6"/>
  <c r="G29" i="6" s="1"/>
  <c r="H24" i="6"/>
  <c r="H29" i="6" s="1"/>
  <c r="I24" i="6"/>
  <c r="I29" i="6" s="1"/>
  <c r="J24" i="6"/>
  <c r="J29" i="6" s="1"/>
  <c r="K24" i="6"/>
  <c r="K29" i="6" s="1"/>
  <c r="L24" i="6"/>
  <c r="M24" i="6"/>
  <c r="N24" i="6"/>
  <c r="O24" i="6"/>
  <c r="O29" i="6" s="1"/>
  <c r="P24" i="6"/>
  <c r="P29" i="6" s="1"/>
  <c r="Q24" i="6"/>
  <c r="Q29" i="6" s="1"/>
  <c r="R24" i="6"/>
  <c r="S24" i="6"/>
  <c r="S29" i="6" s="1"/>
  <c r="T24" i="6"/>
  <c r="T29" i="6" s="1"/>
  <c r="U24" i="6"/>
  <c r="U29" i="6" s="1"/>
  <c r="V24" i="6"/>
  <c r="V29" i="6" s="1"/>
  <c r="W24" i="6"/>
  <c r="W29" i="6" s="1"/>
  <c r="X24" i="6"/>
  <c r="Y24" i="6"/>
  <c r="Z24" i="6"/>
  <c r="AA24" i="6"/>
  <c r="AA29" i="6" s="1"/>
  <c r="AB24" i="6"/>
  <c r="AB29" i="6" s="1"/>
  <c r="AC24" i="6"/>
  <c r="AC29" i="6" s="1"/>
  <c r="AD24" i="6"/>
  <c r="AE24" i="6"/>
  <c r="AE29" i="6" s="1"/>
  <c r="AF24" i="6"/>
  <c r="AF29" i="6" s="1"/>
  <c r="AG24" i="6"/>
  <c r="AG29" i="6" s="1"/>
  <c r="AH24" i="6"/>
  <c r="AH29" i="6" s="1"/>
  <c r="AI24" i="6"/>
  <c r="AI29" i="6" s="1"/>
  <c r="AJ24" i="6"/>
  <c r="AK24" i="6"/>
  <c r="AL24" i="6"/>
  <c r="AM24" i="6"/>
  <c r="AM29" i="6" s="1"/>
  <c r="AN24" i="6"/>
  <c r="AN29" i="6" s="1"/>
  <c r="AO24" i="6"/>
  <c r="AO29" i="6" s="1"/>
  <c r="AP24" i="6"/>
  <c r="AQ24" i="6"/>
  <c r="AQ29" i="6" s="1"/>
  <c r="AR24" i="6"/>
  <c r="AR29" i="6" s="1"/>
  <c r="AS24" i="6"/>
  <c r="AS29" i="6" s="1"/>
  <c r="AT24" i="6"/>
  <c r="AT29" i="6" s="1"/>
  <c r="AU24" i="6"/>
  <c r="AU29" i="6" s="1"/>
  <c r="AV24" i="6"/>
  <c r="AW24" i="6"/>
  <c r="AX24" i="6"/>
  <c r="AY24" i="6"/>
  <c r="AY29" i="6" s="1"/>
  <c r="AZ24" i="6"/>
  <c r="AZ29" i="6" s="1"/>
  <c r="BA24" i="6"/>
  <c r="BA29" i="6" s="1"/>
  <c r="BB24" i="6"/>
  <c r="BC24" i="6"/>
  <c r="BC29" i="6" s="1"/>
  <c r="BD24" i="6"/>
  <c r="BD29" i="6" s="1"/>
  <c r="BE24" i="6"/>
  <c r="BE29" i="6" s="1"/>
  <c r="C24" i="6"/>
  <c r="BJ24" i="26"/>
  <c r="BI24" i="26"/>
  <c r="BH24" i="26"/>
  <c r="BG24" i="26"/>
  <c r="BF24" i="26"/>
  <c r="BE24" i="26"/>
  <c r="BD24" i="26"/>
  <c r="BC24" i="26"/>
  <c r="BB24" i="26"/>
  <c r="BA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D28" i="8"/>
  <c r="D50" i="8" s="1"/>
  <c r="D46" i="8"/>
  <c r="D29" i="8"/>
  <c r="D51" i="8" s="1"/>
  <c r="D30" i="8"/>
  <c r="D52" i="8" s="1"/>
  <c r="D31" i="8"/>
  <c r="D53" i="8"/>
  <c r="D32" i="8"/>
  <c r="D54" i="8" s="1"/>
  <c r="D33" i="8"/>
  <c r="D55" i="8" s="1"/>
  <c r="D34" i="8"/>
  <c r="D56" i="8" s="1"/>
  <c r="D35" i="8"/>
  <c r="D57" i="8" s="1"/>
  <c r="D36" i="8"/>
  <c r="D58" i="8" s="1"/>
  <c r="D37" i="8"/>
  <c r="D59" i="8"/>
  <c r="D38" i="8"/>
  <c r="D60" i="8" s="1"/>
  <c r="D39" i="8"/>
  <c r="D61" i="8" s="1"/>
  <c r="D40" i="8"/>
  <c r="D62" i="8" s="1"/>
  <c r="D41" i="8"/>
  <c r="D63" i="8" s="1"/>
  <c r="D42" i="8"/>
  <c r="D64" i="8" s="1"/>
  <c r="D43" i="8"/>
  <c r="D65" i="8"/>
  <c r="D44" i="8"/>
  <c r="D66" i="8" s="1"/>
  <c r="D45" i="8"/>
  <c r="D67" i="8" s="1"/>
  <c r="E28" i="8"/>
  <c r="E50" i="8" s="1"/>
  <c r="E46" i="8"/>
  <c r="E29" i="8"/>
  <c r="E51" i="8" s="1"/>
  <c r="E30" i="8"/>
  <c r="E52" i="8"/>
  <c r="E31" i="8"/>
  <c r="E53" i="8" s="1"/>
  <c r="E32" i="8"/>
  <c r="E54" i="8" s="1"/>
  <c r="E33" i="8"/>
  <c r="E55" i="8" s="1"/>
  <c r="E34" i="8"/>
  <c r="E56" i="8" s="1"/>
  <c r="E35" i="8"/>
  <c r="E57" i="8" s="1"/>
  <c r="E36" i="8"/>
  <c r="E58" i="8"/>
  <c r="E37" i="8"/>
  <c r="E59" i="8" s="1"/>
  <c r="E38" i="8"/>
  <c r="E60" i="8" s="1"/>
  <c r="E39" i="8"/>
  <c r="E61" i="8" s="1"/>
  <c r="E40" i="8"/>
  <c r="E62" i="8" s="1"/>
  <c r="E41" i="8"/>
  <c r="E63" i="8" s="1"/>
  <c r="E42" i="8"/>
  <c r="E64" i="8"/>
  <c r="E43" i="8"/>
  <c r="E65" i="8" s="1"/>
  <c r="E44" i="8"/>
  <c r="E66" i="8" s="1"/>
  <c r="E45" i="8"/>
  <c r="E67" i="8" s="1"/>
  <c r="F28" i="8"/>
  <c r="F50" i="8" s="1"/>
  <c r="F46" i="8"/>
  <c r="F29" i="8"/>
  <c r="F51" i="8"/>
  <c r="F30" i="8"/>
  <c r="F52" i="8" s="1"/>
  <c r="F31" i="8"/>
  <c r="F53" i="8" s="1"/>
  <c r="F32" i="8"/>
  <c r="F54" i="8" s="1"/>
  <c r="F33" i="8"/>
  <c r="F55" i="8" s="1"/>
  <c r="F34" i="8"/>
  <c r="F56" i="8" s="1"/>
  <c r="F35" i="8"/>
  <c r="F57" i="8"/>
  <c r="F36" i="8"/>
  <c r="F58" i="8" s="1"/>
  <c r="F37" i="8"/>
  <c r="F59" i="8" s="1"/>
  <c r="F38" i="8"/>
  <c r="F60" i="8" s="1"/>
  <c r="F39" i="8"/>
  <c r="F61" i="8" s="1"/>
  <c r="F40" i="8"/>
  <c r="F62" i="8" s="1"/>
  <c r="F41" i="8"/>
  <c r="F63" i="8"/>
  <c r="F42" i="8"/>
  <c r="F64" i="8" s="1"/>
  <c r="F43" i="8"/>
  <c r="F65" i="8" s="1"/>
  <c r="F44" i="8"/>
  <c r="F66" i="8" s="1"/>
  <c r="F45" i="8"/>
  <c r="F67" i="8" s="1"/>
  <c r="G28" i="8"/>
  <c r="G46" i="8"/>
  <c r="G50" i="8"/>
  <c r="G29" i="8"/>
  <c r="G51" i="8" s="1"/>
  <c r="G30" i="8"/>
  <c r="G52" i="8" s="1"/>
  <c r="G31" i="8"/>
  <c r="G53" i="8" s="1"/>
  <c r="G32" i="8"/>
  <c r="G54" i="8" s="1"/>
  <c r="G33" i="8"/>
  <c r="G55" i="8" s="1"/>
  <c r="G34" i="8"/>
  <c r="G56" i="8"/>
  <c r="G35" i="8"/>
  <c r="G57" i="8" s="1"/>
  <c r="G36" i="8"/>
  <c r="G58" i="8" s="1"/>
  <c r="G37" i="8"/>
  <c r="G59" i="8" s="1"/>
  <c r="G38" i="8"/>
  <c r="G60" i="8" s="1"/>
  <c r="G39" i="8"/>
  <c r="G61" i="8" s="1"/>
  <c r="G40" i="8"/>
  <c r="G62" i="8"/>
  <c r="G41" i="8"/>
  <c r="G63" i="8" s="1"/>
  <c r="G42" i="8"/>
  <c r="G64" i="8" s="1"/>
  <c r="G43" i="8"/>
  <c r="G65" i="8" s="1"/>
  <c r="G44" i="8"/>
  <c r="G66" i="8" s="1"/>
  <c r="G45" i="8"/>
  <c r="G67" i="8" s="1"/>
  <c r="H28" i="8"/>
  <c r="H50" i="8" s="1"/>
  <c r="H46" i="8"/>
  <c r="H29" i="8"/>
  <c r="H51" i="8" s="1"/>
  <c r="H30" i="8"/>
  <c r="H52" i="8" s="1"/>
  <c r="H31" i="8"/>
  <c r="H53" i="8" s="1"/>
  <c r="H32" i="8"/>
  <c r="H54" i="8" s="1"/>
  <c r="H33" i="8"/>
  <c r="H55" i="8"/>
  <c r="H34" i="8"/>
  <c r="H56" i="8" s="1"/>
  <c r="H35" i="8"/>
  <c r="H57" i="8" s="1"/>
  <c r="H36" i="8"/>
  <c r="H58" i="8" s="1"/>
  <c r="H37" i="8"/>
  <c r="H59" i="8" s="1"/>
  <c r="H38" i="8"/>
  <c r="H60" i="8" s="1"/>
  <c r="H39" i="8"/>
  <c r="H61" i="8"/>
  <c r="H40" i="8"/>
  <c r="H62" i="8" s="1"/>
  <c r="H41" i="8"/>
  <c r="H63" i="8" s="1"/>
  <c r="H42" i="8"/>
  <c r="H64" i="8" s="1"/>
  <c r="H43" i="8"/>
  <c r="H65" i="8" s="1"/>
  <c r="H44" i="8"/>
  <c r="H66" i="8" s="1"/>
  <c r="H45" i="8"/>
  <c r="H67" i="8"/>
  <c r="I28" i="8"/>
  <c r="I50" i="8" s="1"/>
  <c r="I46" i="8"/>
  <c r="I29" i="8"/>
  <c r="I51" i="8" s="1"/>
  <c r="I30" i="8"/>
  <c r="I52" i="8" s="1"/>
  <c r="I31" i="8"/>
  <c r="I53" i="8" s="1"/>
  <c r="I32" i="8"/>
  <c r="I33" i="8"/>
  <c r="I55" i="8" s="1"/>
  <c r="I34" i="8"/>
  <c r="I56" i="8" s="1"/>
  <c r="I35" i="8"/>
  <c r="I57" i="8" s="1"/>
  <c r="I36" i="8"/>
  <c r="I58" i="8" s="1"/>
  <c r="I37" i="8"/>
  <c r="I59" i="8" s="1"/>
  <c r="I38" i="8"/>
  <c r="I39" i="8"/>
  <c r="I61" i="8" s="1"/>
  <c r="I40" i="8"/>
  <c r="I62" i="8" s="1"/>
  <c r="I41" i="8"/>
  <c r="I63" i="8" s="1"/>
  <c r="I42" i="8"/>
  <c r="I64" i="8" s="1"/>
  <c r="I43" i="8"/>
  <c r="I65" i="8" s="1"/>
  <c r="I44" i="8"/>
  <c r="I45" i="8"/>
  <c r="I67" i="8" s="1"/>
  <c r="J28" i="8"/>
  <c r="J50" i="8" s="1"/>
  <c r="J46" i="8"/>
  <c r="J29" i="8"/>
  <c r="J51" i="8" s="1"/>
  <c r="J30" i="8"/>
  <c r="J52" i="8" s="1"/>
  <c r="J31" i="8"/>
  <c r="J53" i="8"/>
  <c r="J32" i="8"/>
  <c r="J54" i="8" s="1"/>
  <c r="J33" i="8"/>
  <c r="J55" i="8" s="1"/>
  <c r="J34" i="8"/>
  <c r="J56" i="8" s="1"/>
  <c r="J35" i="8"/>
  <c r="J57" i="8" s="1"/>
  <c r="J36" i="8"/>
  <c r="J58" i="8" s="1"/>
  <c r="J37" i="8"/>
  <c r="J59" i="8"/>
  <c r="J38" i="8"/>
  <c r="J60" i="8" s="1"/>
  <c r="J39" i="8"/>
  <c r="J61" i="8" s="1"/>
  <c r="J40" i="8"/>
  <c r="J62" i="8" s="1"/>
  <c r="J41" i="8"/>
  <c r="J63" i="8" s="1"/>
  <c r="J42" i="8"/>
  <c r="J64" i="8" s="1"/>
  <c r="J43" i="8"/>
  <c r="J65" i="8"/>
  <c r="J44" i="8"/>
  <c r="J66" i="8" s="1"/>
  <c r="J45" i="8"/>
  <c r="J67" i="8" s="1"/>
  <c r="K28" i="8"/>
  <c r="K50" i="8" s="1"/>
  <c r="K46" i="8"/>
  <c r="K29" i="8"/>
  <c r="K51" i="8" s="1"/>
  <c r="K30" i="8"/>
  <c r="K52" i="8"/>
  <c r="K31" i="8"/>
  <c r="K53" i="8" s="1"/>
  <c r="K32" i="8"/>
  <c r="K54" i="8" s="1"/>
  <c r="K33" i="8"/>
  <c r="K55" i="8" s="1"/>
  <c r="K34" i="8"/>
  <c r="K56" i="8" s="1"/>
  <c r="K35" i="8"/>
  <c r="K57" i="8" s="1"/>
  <c r="K36" i="8"/>
  <c r="K58" i="8"/>
  <c r="K37" i="8"/>
  <c r="K59" i="8" s="1"/>
  <c r="K38" i="8"/>
  <c r="K60" i="8" s="1"/>
  <c r="K39" i="8"/>
  <c r="K61" i="8" s="1"/>
  <c r="K40" i="8"/>
  <c r="K62" i="8" s="1"/>
  <c r="K41" i="8"/>
  <c r="K63" i="8" s="1"/>
  <c r="K42" i="8"/>
  <c r="K64" i="8"/>
  <c r="K43" i="8"/>
  <c r="K65" i="8" s="1"/>
  <c r="K44" i="8"/>
  <c r="K66" i="8" s="1"/>
  <c r="K45" i="8"/>
  <c r="K67" i="8" s="1"/>
  <c r="L28" i="8"/>
  <c r="L50" i="8" s="1"/>
  <c r="L46" i="8"/>
  <c r="L29" i="8"/>
  <c r="L51" i="8"/>
  <c r="L30" i="8"/>
  <c r="L52" i="8" s="1"/>
  <c r="L31" i="8"/>
  <c r="L53" i="8" s="1"/>
  <c r="L32" i="8"/>
  <c r="L54" i="8" s="1"/>
  <c r="L33" i="8"/>
  <c r="L55" i="8" s="1"/>
  <c r="L34" i="8"/>
  <c r="L56" i="8" s="1"/>
  <c r="L35" i="8"/>
  <c r="L57" i="8"/>
  <c r="L36" i="8"/>
  <c r="L58" i="8" s="1"/>
  <c r="L37" i="8"/>
  <c r="L59" i="8" s="1"/>
  <c r="L38" i="8"/>
  <c r="L60" i="8" s="1"/>
  <c r="L39" i="8"/>
  <c r="L61" i="8" s="1"/>
  <c r="L40" i="8"/>
  <c r="L62" i="8" s="1"/>
  <c r="L41" i="8"/>
  <c r="L63" i="8"/>
  <c r="L42" i="8"/>
  <c r="L64" i="8" s="1"/>
  <c r="L43" i="8"/>
  <c r="L65" i="8" s="1"/>
  <c r="L44" i="8"/>
  <c r="L66" i="8" s="1"/>
  <c r="L45" i="8"/>
  <c r="L67" i="8" s="1"/>
  <c r="M28" i="8"/>
  <c r="M46" i="8"/>
  <c r="M50" i="8"/>
  <c r="M29" i="8"/>
  <c r="M51" i="8" s="1"/>
  <c r="M30" i="8"/>
  <c r="M52" i="8" s="1"/>
  <c r="M31" i="8"/>
  <c r="M53" i="8" s="1"/>
  <c r="M32" i="8"/>
  <c r="M54" i="8" s="1"/>
  <c r="M33" i="8"/>
  <c r="M55" i="8" s="1"/>
  <c r="M34" i="8"/>
  <c r="M56" i="8"/>
  <c r="M35" i="8"/>
  <c r="M57" i="8" s="1"/>
  <c r="M36" i="8"/>
  <c r="M58" i="8" s="1"/>
  <c r="M37" i="8"/>
  <c r="M59" i="8" s="1"/>
  <c r="M38" i="8"/>
  <c r="M60" i="8" s="1"/>
  <c r="M39" i="8"/>
  <c r="M61" i="8" s="1"/>
  <c r="M40" i="8"/>
  <c r="M62" i="8"/>
  <c r="M41" i="8"/>
  <c r="M63" i="8" s="1"/>
  <c r="M42" i="8"/>
  <c r="M64" i="8" s="1"/>
  <c r="M43" i="8"/>
  <c r="M65" i="8" s="1"/>
  <c r="M44" i="8"/>
  <c r="M66" i="8" s="1"/>
  <c r="M45" i="8"/>
  <c r="M67" i="8" s="1"/>
  <c r="N28" i="8"/>
  <c r="N50" i="8" s="1"/>
  <c r="N46" i="8"/>
  <c r="N29" i="8"/>
  <c r="N51" i="8" s="1"/>
  <c r="N30" i="8"/>
  <c r="N52" i="8" s="1"/>
  <c r="N31" i="8"/>
  <c r="N53" i="8" s="1"/>
  <c r="N32" i="8"/>
  <c r="N54" i="8" s="1"/>
  <c r="N33" i="8"/>
  <c r="N55" i="8" s="1"/>
  <c r="N34" i="8"/>
  <c r="N56" i="8" s="1"/>
  <c r="N35" i="8"/>
  <c r="N57" i="8" s="1"/>
  <c r="N36" i="8"/>
  <c r="N58" i="8" s="1"/>
  <c r="N37" i="8"/>
  <c r="N59" i="8" s="1"/>
  <c r="N38" i="8"/>
  <c r="N60" i="8" s="1"/>
  <c r="N39" i="8"/>
  <c r="N61" i="8" s="1"/>
  <c r="N40" i="8"/>
  <c r="N62" i="8" s="1"/>
  <c r="N41" i="8"/>
  <c r="N63" i="8" s="1"/>
  <c r="N42" i="8"/>
  <c r="N64" i="8" s="1"/>
  <c r="N43" i="8"/>
  <c r="N65" i="8" s="1"/>
  <c r="N44" i="8"/>
  <c r="N66" i="8" s="1"/>
  <c r="N45" i="8"/>
  <c r="N67" i="8"/>
  <c r="O28" i="8"/>
  <c r="O50" i="8" s="1"/>
  <c r="O46" i="8"/>
  <c r="O61" i="8" s="1"/>
  <c r="O29" i="8"/>
  <c r="O30" i="8"/>
  <c r="O31" i="8"/>
  <c r="O32" i="8"/>
  <c r="O33" i="8"/>
  <c r="O55" i="8" s="1"/>
  <c r="O34" i="8"/>
  <c r="O35" i="8"/>
  <c r="O57" i="8" s="1"/>
  <c r="O36" i="8"/>
  <c r="O37" i="8"/>
  <c r="O59" i="8" s="1"/>
  <c r="O38" i="8"/>
  <c r="O60" i="8" s="1"/>
  <c r="O39" i="8"/>
  <c r="O40" i="8"/>
  <c r="O41" i="8"/>
  <c r="O42" i="8"/>
  <c r="O64" i="8" s="1"/>
  <c r="O43" i="8"/>
  <c r="O44" i="8"/>
  <c r="O66" i="8"/>
  <c r="O45" i="8"/>
  <c r="O67" i="8"/>
  <c r="P28" i="8"/>
  <c r="P50" i="8" s="1"/>
  <c r="P46" i="8"/>
  <c r="P29" i="8"/>
  <c r="P51" i="8" s="1"/>
  <c r="P30" i="8"/>
  <c r="P52" i="8" s="1"/>
  <c r="P31" i="8"/>
  <c r="P53" i="8"/>
  <c r="P32" i="8"/>
  <c r="P54" i="8"/>
  <c r="P33" i="8"/>
  <c r="P55" i="8" s="1"/>
  <c r="P34" i="8"/>
  <c r="P56" i="8" s="1"/>
  <c r="P35" i="8"/>
  <c r="P57" i="8" s="1"/>
  <c r="P36" i="8"/>
  <c r="P58" i="8" s="1"/>
  <c r="P37" i="8"/>
  <c r="P59" i="8" s="1"/>
  <c r="P38" i="8"/>
  <c r="P60" i="8"/>
  <c r="P39" i="8"/>
  <c r="P61" i="8" s="1"/>
  <c r="P40" i="8"/>
  <c r="P62" i="8" s="1"/>
  <c r="P41" i="8"/>
  <c r="P63" i="8" s="1"/>
  <c r="P42" i="8"/>
  <c r="P64" i="8" s="1"/>
  <c r="P43" i="8"/>
  <c r="P65" i="8" s="1"/>
  <c r="P44" i="8"/>
  <c r="P66" i="8" s="1"/>
  <c r="P45" i="8"/>
  <c r="P67" i="8" s="1"/>
  <c r="Q28" i="8"/>
  <c r="Q50" i="8" s="1"/>
  <c r="Q46" i="8"/>
  <c r="Q29" i="8"/>
  <c r="Q51" i="8" s="1"/>
  <c r="Q30" i="8"/>
  <c r="Q52" i="8"/>
  <c r="Q31" i="8"/>
  <c r="Q53" i="8"/>
  <c r="Q32" i="8"/>
  <c r="Q54" i="8" s="1"/>
  <c r="Q33" i="8"/>
  <c r="Q55" i="8" s="1"/>
  <c r="Q34" i="8"/>
  <c r="Q56" i="8" s="1"/>
  <c r="Q35" i="8"/>
  <c r="Q57" i="8" s="1"/>
  <c r="Q36" i="8"/>
  <c r="Q58" i="8" s="1"/>
  <c r="Q37" i="8"/>
  <c r="Q59" i="8"/>
  <c r="Q38" i="8"/>
  <c r="Q60" i="8" s="1"/>
  <c r="Q39" i="8"/>
  <c r="Q61" i="8" s="1"/>
  <c r="Q40" i="8"/>
  <c r="Q62" i="8" s="1"/>
  <c r="Q41" i="8"/>
  <c r="Q63" i="8" s="1"/>
  <c r="Q42" i="8"/>
  <c r="Q64" i="8" s="1"/>
  <c r="Q43" i="8"/>
  <c r="Q65" i="8" s="1"/>
  <c r="Q44" i="8"/>
  <c r="Q66" i="8" s="1"/>
  <c r="Q45" i="8"/>
  <c r="Q67" i="8" s="1"/>
  <c r="R28" i="8"/>
  <c r="R50" i="8" s="1"/>
  <c r="R46" i="8"/>
  <c r="R29" i="8"/>
  <c r="R51" i="8"/>
  <c r="R30" i="8"/>
  <c r="R52" i="8"/>
  <c r="R31" i="8"/>
  <c r="R53" i="8" s="1"/>
  <c r="R32" i="8"/>
  <c r="R54" i="8" s="1"/>
  <c r="R33" i="8"/>
  <c r="R55" i="8" s="1"/>
  <c r="R34" i="8"/>
  <c r="R56" i="8" s="1"/>
  <c r="R35" i="8"/>
  <c r="R57" i="8" s="1"/>
  <c r="R36" i="8"/>
  <c r="R58" i="8" s="1"/>
  <c r="R37" i="8"/>
  <c r="R59" i="8" s="1"/>
  <c r="R38" i="8"/>
  <c r="R60" i="8" s="1"/>
  <c r="R39" i="8"/>
  <c r="R61" i="8" s="1"/>
  <c r="R40" i="8"/>
  <c r="R62" i="8" s="1"/>
  <c r="R41" i="8"/>
  <c r="R63" i="8" s="1"/>
  <c r="R42" i="8"/>
  <c r="R64" i="8" s="1"/>
  <c r="R43" i="8"/>
  <c r="R65" i="8" s="1"/>
  <c r="R44" i="8"/>
  <c r="R66" i="8" s="1"/>
  <c r="R45" i="8"/>
  <c r="R67" i="8" s="1"/>
  <c r="S28" i="8"/>
  <c r="S46" i="8"/>
  <c r="S50" i="8"/>
  <c r="S29" i="8"/>
  <c r="S51" i="8"/>
  <c r="S30" i="8"/>
  <c r="S52" i="8" s="1"/>
  <c r="S31" i="8"/>
  <c r="S32" i="8"/>
  <c r="S54" i="8" s="1"/>
  <c r="S33" i="8"/>
  <c r="S55" i="8" s="1"/>
  <c r="S34" i="8"/>
  <c r="S56" i="8" s="1"/>
  <c r="S35" i="8"/>
  <c r="S57" i="8" s="1"/>
  <c r="S36" i="8"/>
  <c r="S58" i="8" s="1"/>
  <c r="S37" i="8"/>
  <c r="S59" i="8" s="1"/>
  <c r="S38" i="8"/>
  <c r="S60" i="8" s="1"/>
  <c r="S39" i="8"/>
  <c r="S61" i="8" s="1"/>
  <c r="S40" i="8"/>
  <c r="S62" i="8" s="1"/>
  <c r="S41" i="8"/>
  <c r="S63" i="8" s="1"/>
  <c r="S42" i="8"/>
  <c r="S43" i="8"/>
  <c r="S44" i="8"/>
  <c r="S45" i="8"/>
  <c r="T28" i="8"/>
  <c r="T50" i="8" s="1"/>
  <c r="T46" i="8"/>
  <c r="T29" i="8"/>
  <c r="T51" i="8" s="1"/>
  <c r="T30" i="8"/>
  <c r="T31" i="8"/>
  <c r="T53" i="8" s="1"/>
  <c r="T32" i="8"/>
  <c r="T54" i="8" s="1"/>
  <c r="T33" i="8"/>
  <c r="T55" i="8" s="1"/>
  <c r="T34" i="8"/>
  <c r="T56" i="8" s="1"/>
  <c r="T35" i="8"/>
  <c r="T36" i="8"/>
  <c r="T58" i="8" s="1"/>
  <c r="T37" i="8"/>
  <c r="T59" i="8" s="1"/>
  <c r="T38" i="8"/>
  <c r="T60" i="8" s="1"/>
  <c r="T39" i="8"/>
  <c r="T61" i="8" s="1"/>
  <c r="T40" i="8"/>
  <c r="T62" i="8" s="1"/>
  <c r="T41" i="8"/>
  <c r="T42" i="8"/>
  <c r="T43" i="8"/>
  <c r="T44" i="8"/>
  <c r="T45" i="8"/>
  <c r="T67" i="8"/>
  <c r="U28" i="8"/>
  <c r="U50" i="8" s="1"/>
  <c r="U46" i="8"/>
  <c r="U55" i="8" s="1"/>
  <c r="U29" i="8"/>
  <c r="U51" i="8" s="1"/>
  <c r="U30" i="8"/>
  <c r="U31" i="8"/>
  <c r="U32" i="8"/>
  <c r="U54" i="8" s="1"/>
  <c r="U33" i="8"/>
  <c r="U34" i="8"/>
  <c r="U56" i="8" s="1"/>
  <c r="U35" i="8"/>
  <c r="U57" i="8" s="1"/>
  <c r="U36" i="8"/>
  <c r="U37" i="8"/>
  <c r="U38" i="8"/>
  <c r="U60" i="8" s="1"/>
  <c r="U39" i="8"/>
  <c r="U61" i="8" s="1"/>
  <c r="U40" i="8"/>
  <c r="U41" i="8"/>
  <c r="U63" i="8" s="1"/>
  <c r="U42" i="8"/>
  <c r="U64" i="8" s="1"/>
  <c r="U43" i="8"/>
  <c r="U44" i="8"/>
  <c r="U66" i="8" s="1"/>
  <c r="U45" i="8"/>
  <c r="U67" i="8" s="1"/>
  <c r="V28" i="8"/>
  <c r="V46" i="8"/>
  <c r="V62" i="8" s="1"/>
  <c r="V50" i="8"/>
  <c r="V29" i="8"/>
  <c r="V51" i="8" s="1"/>
  <c r="V30" i="8"/>
  <c r="V52" i="8" s="1"/>
  <c r="V31" i="8"/>
  <c r="V53" i="8" s="1"/>
  <c r="V32" i="8"/>
  <c r="V54" i="8" s="1"/>
  <c r="V33" i="8"/>
  <c r="V55" i="8" s="1"/>
  <c r="V34" i="8"/>
  <c r="V56" i="8" s="1"/>
  <c r="V35" i="8"/>
  <c r="V57" i="8" s="1"/>
  <c r="V36" i="8"/>
  <c r="V58" i="8" s="1"/>
  <c r="V37" i="8"/>
  <c r="V59" i="8"/>
  <c r="V38" i="8"/>
  <c r="V60" i="8"/>
  <c r="V39" i="8"/>
  <c r="V61" i="8" s="1"/>
  <c r="V40" i="8"/>
  <c r="V41" i="8"/>
  <c r="V63" i="8"/>
  <c r="V42" i="8"/>
  <c r="V64" i="8" s="1"/>
  <c r="V43" i="8"/>
  <c r="V65" i="8"/>
  <c r="V44" i="8"/>
  <c r="V66" i="8"/>
  <c r="V45" i="8"/>
  <c r="V67" i="8" s="1"/>
  <c r="W28" i="8"/>
  <c r="W46" i="8"/>
  <c r="W50" i="8"/>
  <c r="W29" i="8"/>
  <c r="W51" i="8" s="1"/>
  <c r="W30" i="8"/>
  <c r="W52" i="8"/>
  <c r="W31" i="8"/>
  <c r="W53" i="8"/>
  <c r="W32" i="8"/>
  <c r="W54" i="8" s="1"/>
  <c r="W33" i="8"/>
  <c r="W55" i="8"/>
  <c r="W34" i="8"/>
  <c r="W56" i="8"/>
  <c r="W35" i="8"/>
  <c r="W57" i="8" s="1"/>
  <c r="W36" i="8"/>
  <c r="W58" i="8"/>
  <c r="W37" i="8"/>
  <c r="W59" i="8"/>
  <c r="W38" i="8"/>
  <c r="W60" i="8" s="1"/>
  <c r="W39" i="8"/>
  <c r="W61" i="8"/>
  <c r="W40" i="8"/>
  <c r="W62" i="8"/>
  <c r="W41" i="8"/>
  <c r="W63" i="8" s="1"/>
  <c r="W42" i="8"/>
  <c r="W64" i="8"/>
  <c r="W43" i="8"/>
  <c r="W65" i="8"/>
  <c r="W44" i="8"/>
  <c r="W66" i="8" s="1"/>
  <c r="W45" i="8"/>
  <c r="W67" i="8"/>
  <c r="X28" i="8"/>
  <c r="X46" i="8"/>
  <c r="X54" i="8" s="1"/>
  <c r="X29" i="8"/>
  <c r="X51" i="8"/>
  <c r="X30" i="8"/>
  <c r="X52" i="8"/>
  <c r="X31" i="8"/>
  <c r="X53" i="8" s="1"/>
  <c r="X32" i="8"/>
  <c r="X33" i="8"/>
  <c r="X34" i="8"/>
  <c r="X56" i="8" s="1"/>
  <c r="X35" i="8"/>
  <c r="X57" i="8"/>
  <c r="X36" i="8"/>
  <c r="X58" i="8"/>
  <c r="X37" i="8"/>
  <c r="X59" i="8" s="1"/>
  <c r="X38" i="8"/>
  <c r="X39" i="8"/>
  <c r="X40" i="8"/>
  <c r="X62" i="8" s="1"/>
  <c r="X41" i="8"/>
  <c r="X63" i="8"/>
  <c r="X42" i="8"/>
  <c r="X64" i="8"/>
  <c r="X43" i="8"/>
  <c r="X65" i="8" s="1"/>
  <c r="X44" i="8"/>
  <c r="X45" i="8"/>
  <c r="Y28" i="8"/>
  <c r="Y46" i="8"/>
  <c r="Y53" i="8" s="1"/>
  <c r="Y50" i="8"/>
  <c r="Y29" i="8"/>
  <c r="Y51" i="8"/>
  <c r="Y30" i="8"/>
  <c r="Y52" i="8" s="1"/>
  <c r="Y31" i="8"/>
  <c r="Y32" i="8"/>
  <c r="Y33" i="8"/>
  <c r="Y55" i="8" s="1"/>
  <c r="Y34" i="8"/>
  <c r="Y56" i="8"/>
  <c r="Y35" i="8"/>
  <c r="Y57" i="8"/>
  <c r="Y36" i="8"/>
  <c r="Y58" i="8" s="1"/>
  <c r="Y37" i="8"/>
  <c r="Y38" i="8"/>
  <c r="Y39" i="8"/>
  <c r="Y61" i="8" s="1"/>
  <c r="Y40" i="8"/>
  <c r="Y62" i="8"/>
  <c r="Y41" i="8"/>
  <c r="Y63" i="8"/>
  <c r="Y42" i="8"/>
  <c r="Y64" i="8" s="1"/>
  <c r="Y43" i="8"/>
  <c r="Y44" i="8"/>
  <c r="Y45" i="8"/>
  <c r="Y67" i="8" s="1"/>
  <c r="Z28" i="8"/>
  <c r="Z50" i="8" s="1"/>
  <c r="Z46" i="8"/>
  <c r="Z52" i="8" s="1"/>
  <c r="Z29" i="8"/>
  <c r="Z51" i="8" s="1"/>
  <c r="Z30" i="8"/>
  <c r="Z31" i="8"/>
  <c r="Z53" i="8"/>
  <c r="Z32" i="8"/>
  <c r="Z54" i="8" s="1"/>
  <c r="Z33" i="8"/>
  <c r="Z55" i="8"/>
  <c r="Z34" i="8"/>
  <c r="Z56" i="8"/>
  <c r="Z35" i="8"/>
  <c r="Z57" i="8" s="1"/>
  <c r="Z36" i="8"/>
  <c r="Z37" i="8"/>
  <c r="Z59" i="8"/>
  <c r="Z38" i="8"/>
  <c r="Z60" i="8" s="1"/>
  <c r="Z39" i="8"/>
  <c r="Z61" i="8"/>
  <c r="Z40" i="8"/>
  <c r="Z62" i="8"/>
  <c r="Z41" i="8"/>
  <c r="Z63" i="8" s="1"/>
  <c r="Z42" i="8"/>
  <c r="Z43" i="8"/>
  <c r="Z65" i="8"/>
  <c r="Z44" i="8"/>
  <c r="Z66" i="8" s="1"/>
  <c r="Z45" i="8"/>
  <c r="Z67" i="8"/>
  <c r="AA28" i="8"/>
  <c r="AA50" i="8" s="1"/>
  <c r="AA46" i="8"/>
  <c r="AA51" i="8" s="1"/>
  <c r="AA29" i="8"/>
  <c r="AA30" i="8"/>
  <c r="AA31" i="8"/>
  <c r="AA53" i="8" s="1"/>
  <c r="AA32" i="8"/>
  <c r="AA54" i="8"/>
  <c r="AA33" i="8"/>
  <c r="AA55" i="8"/>
  <c r="AA34" i="8"/>
  <c r="AA56" i="8" s="1"/>
  <c r="AA35" i="8"/>
  <c r="AA36" i="8"/>
  <c r="AA37" i="8"/>
  <c r="AA59" i="8" s="1"/>
  <c r="AA38" i="8"/>
  <c r="AA60" i="8"/>
  <c r="AA39" i="8"/>
  <c r="AA61" i="8"/>
  <c r="AA40" i="8"/>
  <c r="AA62" i="8" s="1"/>
  <c r="AA41" i="8"/>
  <c r="AA42" i="8"/>
  <c r="AA43" i="8"/>
  <c r="AA65" i="8" s="1"/>
  <c r="AA44" i="8"/>
  <c r="AA66" i="8"/>
  <c r="AA45" i="8"/>
  <c r="AA67" i="8"/>
  <c r="AB28" i="8"/>
  <c r="AB46" i="8"/>
  <c r="AB50" i="8"/>
  <c r="AB29" i="8"/>
  <c r="AB51" i="8"/>
  <c r="AB30" i="8"/>
  <c r="AB52" i="8" s="1"/>
  <c r="AB31" i="8"/>
  <c r="AB53" i="8"/>
  <c r="AB32" i="8"/>
  <c r="AB54" i="8"/>
  <c r="AB33" i="8"/>
  <c r="AB55" i="8" s="1"/>
  <c r="AB34" i="8"/>
  <c r="AB56" i="8"/>
  <c r="AB35" i="8"/>
  <c r="AB57" i="8"/>
  <c r="AB36" i="8"/>
  <c r="AB58" i="8" s="1"/>
  <c r="AB37" i="8"/>
  <c r="AB59" i="8"/>
  <c r="AB38" i="8"/>
  <c r="AB60" i="8"/>
  <c r="AB39" i="8"/>
  <c r="AB61" i="8" s="1"/>
  <c r="AB40" i="8"/>
  <c r="AB62" i="8"/>
  <c r="AB41" i="8"/>
  <c r="AB63" i="8"/>
  <c r="AB42" i="8"/>
  <c r="AB64" i="8" s="1"/>
  <c r="AB43" i="8"/>
  <c r="AB65" i="8"/>
  <c r="AB44" i="8"/>
  <c r="AB66" i="8"/>
  <c r="AB45" i="8"/>
  <c r="AB67" i="8" s="1"/>
  <c r="AC28" i="8"/>
  <c r="AC46" i="8"/>
  <c r="AC50" i="8"/>
  <c r="AC29" i="8"/>
  <c r="AC51" i="8" s="1"/>
  <c r="AC30" i="8"/>
  <c r="AC52" i="8"/>
  <c r="AC31" i="8"/>
  <c r="AC53" i="8"/>
  <c r="AC32" i="8"/>
  <c r="AC54" i="8" s="1"/>
  <c r="AC33" i="8"/>
  <c r="AC55" i="8"/>
  <c r="AC34" i="8"/>
  <c r="AC56" i="8"/>
  <c r="AC35" i="8"/>
  <c r="AC57" i="8" s="1"/>
  <c r="AC36" i="8"/>
  <c r="AC58" i="8"/>
  <c r="AC37" i="8"/>
  <c r="AC59" i="8"/>
  <c r="AC38" i="8"/>
  <c r="AC60" i="8" s="1"/>
  <c r="AC39" i="8"/>
  <c r="AC61" i="8"/>
  <c r="AC40" i="8"/>
  <c r="AC62" i="8"/>
  <c r="AC41" i="8"/>
  <c r="AC63" i="8" s="1"/>
  <c r="AC42" i="8"/>
  <c r="AC64" i="8"/>
  <c r="AC43" i="8"/>
  <c r="AC65" i="8"/>
  <c r="AC44" i="8"/>
  <c r="AC66" i="8" s="1"/>
  <c r="AC45" i="8"/>
  <c r="AC67" i="8"/>
  <c r="AD28" i="8"/>
  <c r="AD46" i="8"/>
  <c r="AD51" i="8" s="1"/>
  <c r="AD29" i="8"/>
  <c r="AD30" i="8"/>
  <c r="AD52" i="8"/>
  <c r="AD31" i="8"/>
  <c r="AD32" i="8"/>
  <c r="AD33" i="8"/>
  <c r="AD34" i="8"/>
  <c r="AD35" i="8"/>
  <c r="AD36" i="8"/>
  <c r="AD58" i="8"/>
  <c r="AD37" i="8"/>
  <c r="AD38" i="8"/>
  <c r="AD39" i="8"/>
  <c r="AD40" i="8"/>
  <c r="AD62" i="8" s="1"/>
  <c r="AD41" i="8"/>
  <c r="AD42" i="8"/>
  <c r="AD43" i="8"/>
  <c r="AD44" i="8"/>
  <c r="AD45" i="8"/>
  <c r="AE28" i="8"/>
  <c r="AE46" i="8"/>
  <c r="AE53" i="8" s="1"/>
  <c r="AE50" i="8"/>
  <c r="AE29" i="8"/>
  <c r="AE51" i="8"/>
  <c r="AE30" i="8"/>
  <c r="AE52" i="8" s="1"/>
  <c r="AE31" i="8"/>
  <c r="AE32" i="8"/>
  <c r="AE33" i="8"/>
  <c r="AE55" i="8" s="1"/>
  <c r="AE34" i="8"/>
  <c r="AE56" i="8"/>
  <c r="AE35" i="8"/>
  <c r="AE57" i="8"/>
  <c r="AE36" i="8"/>
  <c r="AE58" i="8" s="1"/>
  <c r="AE37" i="8"/>
  <c r="AE38" i="8"/>
  <c r="AE39" i="8"/>
  <c r="AE61" i="8" s="1"/>
  <c r="AE40" i="8"/>
  <c r="AE62" i="8"/>
  <c r="AE41" i="8"/>
  <c r="AE63" i="8"/>
  <c r="AE42" i="8"/>
  <c r="AE64" i="8" s="1"/>
  <c r="AE43" i="8"/>
  <c r="AE44" i="8"/>
  <c r="AE45" i="8"/>
  <c r="AE67" i="8" s="1"/>
  <c r="AF28" i="8"/>
  <c r="AF46" i="8"/>
  <c r="AF52" i="8" s="1"/>
  <c r="AF50" i="8"/>
  <c r="AF29" i="8"/>
  <c r="AF51" i="8" s="1"/>
  <c r="AF30" i="8"/>
  <c r="AF31" i="8"/>
  <c r="AF53" i="8"/>
  <c r="AF32" i="8"/>
  <c r="AF54" i="8" s="1"/>
  <c r="AF33" i="8"/>
  <c r="AF55" i="8"/>
  <c r="AF34" i="8"/>
  <c r="AF56" i="8"/>
  <c r="AF35" i="8"/>
  <c r="AF57" i="8" s="1"/>
  <c r="AF36" i="8"/>
  <c r="AF37" i="8"/>
  <c r="AF59" i="8"/>
  <c r="AF38" i="8"/>
  <c r="AF60" i="8" s="1"/>
  <c r="AF39" i="8"/>
  <c r="AF61" i="8"/>
  <c r="AF40" i="8"/>
  <c r="AF62" i="8"/>
  <c r="AF41" i="8"/>
  <c r="AF63" i="8" s="1"/>
  <c r="AF42" i="8"/>
  <c r="AF43" i="8"/>
  <c r="AF65" i="8"/>
  <c r="AF44" i="8"/>
  <c r="AF66" i="8" s="1"/>
  <c r="AF45" i="8"/>
  <c r="AF67" i="8" s="1"/>
  <c r="AG28" i="8"/>
  <c r="AG46" i="8"/>
  <c r="AG29" i="8"/>
  <c r="AG30" i="8"/>
  <c r="AG31" i="8"/>
  <c r="AG53" i="8" s="1"/>
  <c r="AG32" i="8"/>
  <c r="AG54" i="8"/>
  <c r="AG33" i="8"/>
  <c r="AG55" i="8"/>
  <c r="AG34" i="8"/>
  <c r="AG35" i="8"/>
  <c r="AG36" i="8"/>
  <c r="AG37" i="8"/>
  <c r="AG59" i="8"/>
  <c r="AG38" i="8"/>
  <c r="AG60" i="8"/>
  <c r="AG39" i="8"/>
  <c r="AG61" i="8"/>
  <c r="AG40" i="8"/>
  <c r="AG62" i="8" s="1"/>
  <c r="AG41" i="8"/>
  <c r="AG42" i="8"/>
  <c r="AG43" i="8"/>
  <c r="AG65" i="8" s="1"/>
  <c r="AG44" i="8"/>
  <c r="AG66" i="8"/>
  <c r="AG45" i="8"/>
  <c r="AG67" i="8"/>
  <c r="AH28" i="8"/>
  <c r="AH46" i="8"/>
  <c r="AH50" i="8"/>
  <c r="AH29" i="8"/>
  <c r="AH51" i="8"/>
  <c r="AH30" i="8"/>
  <c r="AH52" i="8" s="1"/>
  <c r="AH31" i="8"/>
  <c r="AH53" i="8"/>
  <c r="AH32" i="8"/>
  <c r="AH54" i="8"/>
  <c r="AH33" i="8"/>
  <c r="AH55" i="8" s="1"/>
  <c r="AH34" i="8"/>
  <c r="AH56" i="8"/>
  <c r="AH35" i="8"/>
  <c r="AH57" i="8"/>
  <c r="AH36" i="8"/>
  <c r="AH58" i="8" s="1"/>
  <c r="AH37" i="8"/>
  <c r="AH59" i="8"/>
  <c r="AH38" i="8"/>
  <c r="AH60" i="8"/>
  <c r="AH39" i="8"/>
  <c r="AH61" i="8" s="1"/>
  <c r="AH40" i="8"/>
  <c r="AH62" i="8"/>
  <c r="AH41" i="8"/>
  <c r="AH63" i="8"/>
  <c r="AH42" i="8"/>
  <c r="AH64" i="8" s="1"/>
  <c r="AH43" i="8"/>
  <c r="AH65" i="8" s="1"/>
  <c r="AH44" i="8"/>
  <c r="AH66" i="8"/>
  <c r="AH45" i="8"/>
  <c r="AH67" i="8" s="1"/>
  <c r="AI28" i="8"/>
  <c r="AI46" i="8"/>
  <c r="AI50" i="8"/>
  <c r="AI29" i="8"/>
  <c r="AI51" i="8"/>
  <c r="AI30" i="8"/>
  <c r="AI52" i="8" s="1"/>
  <c r="AI31" i="8"/>
  <c r="AI53" i="8"/>
  <c r="AI32" i="8"/>
  <c r="AI54" i="8" s="1"/>
  <c r="AI33" i="8"/>
  <c r="AI55" i="8"/>
  <c r="AI34" i="8"/>
  <c r="AI56" i="8"/>
  <c r="AI35" i="8"/>
  <c r="AI57" i="8"/>
  <c r="AI36" i="8"/>
  <c r="AI58" i="8"/>
  <c r="AI37" i="8"/>
  <c r="AI59" i="8"/>
  <c r="AI38" i="8"/>
  <c r="AI60" i="8" s="1"/>
  <c r="AI39" i="8"/>
  <c r="AI61" i="8"/>
  <c r="AI40" i="8"/>
  <c r="AI62" i="8"/>
  <c r="AI41" i="8"/>
  <c r="AI63" i="8" s="1"/>
  <c r="AI42" i="8"/>
  <c r="AI64" i="8"/>
  <c r="AI43" i="8"/>
  <c r="AI65" i="8"/>
  <c r="AI44" i="8"/>
  <c r="AI66" i="8" s="1"/>
  <c r="AI45" i="8"/>
  <c r="AI67" i="8"/>
  <c r="AJ28" i="8"/>
  <c r="AJ46" i="8"/>
  <c r="AJ67" i="8" s="1"/>
  <c r="AJ50" i="8"/>
  <c r="AJ29" i="8"/>
  <c r="AJ51" i="8" s="1"/>
  <c r="AJ30" i="8"/>
  <c r="AJ52" i="8"/>
  <c r="AJ31" i="8"/>
  <c r="AJ53" i="8" s="1"/>
  <c r="AJ32" i="8"/>
  <c r="AJ33" i="8"/>
  <c r="AJ34" i="8"/>
  <c r="AJ56" i="8" s="1"/>
  <c r="AJ35" i="8"/>
  <c r="AJ57" i="8"/>
  <c r="AJ36" i="8"/>
  <c r="AJ58" i="8"/>
  <c r="AJ37" i="8"/>
  <c r="AJ38" i="8"/>
  <c r="AJ39" i="8"/>
  <c r="AJ40" i="8"/>
  <c r="AJ62" i="8" s="1"/>
  <c r="AJ41" i="8"/>
  <c r="AJ63" i="8" s="1"/>
  <c r="AJ42" i="8"/>
  <c r="AJ43" i="8"/>
  <c r="AJ65" i="8" s="1"/>
  <c r="AJ44" i="8"/>
  <c r="AJ45" i="8"/>
  <c r="AK28" i="8"/>
  <c r="AK50" i="8" s="1"/>
  <c r="AK46" i="8"/>
  <c r="AK29" i="8"/>
  <c r="AK51" i="8" s="1"/>
  <c r="AK30" i="8"/>
  <c r="AK31" i="8"/>
  <c r="AK32" i="8"/>
  <c r="AK33" i="8"/>
  <c r="AK55" i="8" s="1"/>
  <c r="AK34" i="8"/>
  <c r="AK35" i="8"/>
  <c r="AK57" i="8" s="1"/>
  <c r="AK36" i="8"/>
  <c r="AK37" i="8"/>
  <c r="AK38" i="8"/>
  <c r="AK39" i="8"/>
  <c r="AK40" i="8"/>
  <c r="AK62" i="8" s="1"/>
  <c r="AK41" i="8"/>
  <c r="AK63" i="8"/>
  <c r="AK42" i="8"/>
  <c r="AK64" i="8" s="1"/>
  <c r="AK43" i="8"/>
  <c r="AK44" i="8"/>
  <c r="AK45" i="8"/>
  <c r="AK67" i="8" s="1"/>
  <c r="AL28" i="8"/>
  <c r="AL50" i="8" s="1"/>
  <c r="AL46" i="8"/>
  <c r="AL65" i="8" s="1"/>
  <c r="AL29" i="8"/>
  <c r="AL30" i="8"/>
  <c r="AL31" i="8"/>
  <c r="AL53" i="8"/>
  <c r="AL32" i="8"/>
  <c r="AL54" i="8" s="1"/>
  <c r="AL33" i="8"/>
  <c r="AL55" i="8" s="1"/>
  <c r="AL34" i="8"/>
  <c r="AL56" i="8"/>
  <c r="AL35" i="8"/>
  <c r="AL57" i="8" s="1"/>
  <c r="AL36" i="8"/>
  <c r="AL37" i="8"/>
  <c r="AL59" i="8"/>
  <c r="AL38" i="8"/>
  <c r="AL60" i="8" s="1"/>
  <c r="AL39" i="8"/>
  <c r="AL61" i="8" s="1"/>
  <c r="AL40" i="8"/>
  <c r="AL62" i="8" s="1"/>
  <c r="AL41" i="8"/>
  <c r="AL42" i="8"/>
  <c r="AL43" i="8"/>
  <c r="AL44" i="8"/>
  <c r="AL66" i="8"/>
  <c r="AL45" i="8"/>
  <c r="AL67" i="8" s="1"/>
  <c r="AM28" i="8"/>
  <c r="AM50" i="8" s="1"/>
  <c r="AM46" i="8"/>
  <c r="AM29" i="8"/>
  <c r="AM30" i="8"/>
  <c r="AM52" i="8"/>
  <c r="AM31" i="8"/>
  <c r="AM53" i="8" s="1"/>
  <c r="AM32" i="8"/>
  <c r="AM54" i="8"/>
  <c r="AM33" i="8"/>
  <c r="AM55" i="8" s="1"/>
  <c r="AM34" i="8"/>
  <c r="AM56" i="8" s="1"/>
  <c r="AM35" i="8"/>
  <c r="AM36" i="8"/>
  <c r="AM58" i="8"/>
  <c r="AM37" i="8"/>
  <c r="AM59" i="8"/>
  <c r="AM38" i="8"/>
  <c r="AM60" i="8" s="1"/>
  <c r="AM39" i="8"/>
  <c r="AM61" i="8"/>
  <c r="AM40" i="8"/>
  <c r="AM62" i="8" s="1"/>
  <c r="AM41" i="8"/>
  <c r="AM42" i="8"/>
  <c r="AM64" i="8"/>
  <c r="AM43" i="8"/>
  <c r="AM65" i="8"/>
  <c r="AM44" i="8"/>
  <c r="AM66" i="8"/>
  <c r="AM45" i="8"/>
  <c r="AM67" i="8" s="1"/>
  <c r="AN28" i="8"/>
  <c r="AN46" i="8"/>
  <c r="AN50" i="8"/>
  <c r="AN29" i="8"/>
  <c r="AN51" i="8"/>
  <c r="AN30" i="8"/>
  <c r="AN52" i="8"/>
  <c r="AN31" i="8"/>
  <c r="AN53" i="8"/>
  <c r="AN32" i="8"/>
  <c r="AN54" i="8" s="1"/>
  <c r="AN33" i="8"/>
  <c r="AN55" i="8" s="1"/>
  <c r="AN34" i="8"/>
  <c r="AN56" i="8"/>
  <c r="AN35" i="8"/>
  <c r="AN57" i="8"/>
  <c r="AN36" i="8"/>
  <c r="AN58" i="8" s="1"/>
  <c r="AN37" i="8"/>
  <c r="AN59" i="8"/>
  <c r="AN38" i="8"/>
  <c r="AN60" i="8" s="1"/>
  <c r="AN39" i="8"/>
  <c r="AN61" i="8" s="1"/>
  <c r="AN40" i="8"/>
  <c r="AN62" i="8"/>
  <c r="AN41" i="8"/>
  <c r="AN63" i="8"/>
  <c r="AN42" i="8"/>
  <c r="AN64" i="8" s="1"/>
  <c r="AN43" i="8"/>
  <c r="AN65" i="8"/>
  <c r="AN44" i="8"/>
  <c r="AN66" i="8"/>
  <c r="AN45" i="8"/>
  <c r="AN67" i="8" s="1"/>
  <c r="AO28" i="8"/>
  <c r="AO46" i="8"/>
  <c r="AO50" i="8"/>
  <c r="AO29" i="8"/>
  <c r="AO51" i="8" s="1"/>
  <c r="AO30" i="8"/>
  <c r="AO52" i="8" s="1"/>
  <c r="AO31" i="8"/>
  <c r="AO53" i="8" s="1"/>
  <c r="AO32" i="8"/>
  <c r="AO54" i="8" s="1"/>
  <c r="AO33" i="8"/>
  <c r="AO55" i="8"/>
  <c r="AO34" i="8"/>
  <c r="AO56" i="8"/>
  <c r="AO35" i="8"/>
  <c r="AO57" i="8" s="1"/>
  <c r="AO36" i="8"/>
  <c r="AO58" i="8" s="1"/>
  <c r="AO37" i="8"/>
  <c r="AO59" i="8" s="1"/>
  <c r="AO38" i="8"/>
  <c r="AO60" i="8" s="1"/>
  <c r="AO39" i="8"/>
  <c r="AO61" i="8"/>
  <c r="AO40" i="8"/>
  <c r="AO62" i="8"/>
  <c r="AO41" i="8"/>
  <c r="AO63" i="8"/>
  <c r="AO42" i="8"/>
  <c r="AO64" i="8" s="1"/>
  <c r="AO43" i="8"/>
  <c r="AO65" i="8" s="1"/>
  <c r="AO44" i="8"/>
  <c r="AO66" i="8" s="1"/>
  <c r="AO45" i="8"/>
  <c r="AO67" i="8"/>
  <c r="AP28" i="8"/>
  <c r="AP50" i="8" s="1"/>
  <c r="AP46" i="8"/>
  <c r="AP29" i="8"/>
  <c r="AP51" i="8"/>
  <c r="AP30" i="8"/>
  <c r="AP52" i="8" s="1"/>
  <c r="AP31" i="8"/>
  <c r="AP32" i="8"/>
  <c r="AP33" i="8"/>
  <c r="AP34" i="8"/>
  <c r="AP56" i="8"/>
  <c r="AP35" i="8"/>
  <c r="AP57" i="8" s="1"/>
  <c r="AP36" i="8"/>
  <c r="AP58" i="8"/>
  <c r="AP37" i="8"/>
  <c r="AP59" i="8" s="1"/>
  <c r="AP38" i="8"/>
  <c r="AP39" i="8"/>
  <c r="AP40" i="8"/>
  <c r="AP62" i="8" s="1"/>
  <c r="AP41" i="8"/>
  <c r="AP63" i="8"/>
  <c r="AP42" i="8"/>
  <c r="AP64" i="8" s="1"/>
  <c r="AP43" i="8"/>
  <c r="AP44" i="8"/>
  <c r="AP45" i="8"/>
  <c r="AP67" i="8"/>
  <c r="AQ28" i="8"/>
  <c r="AQ50" i="8" s="1"/>
  <c r="AQ46" i="8"/>
  <c r="AQ29" i="8"/>
  <c r="AQ51" i="8"/>
  <c r="AQ30" i="8"/>
  <c r="AQ52" i="8" s="1"/>
  <c r="AQ31" i="8"/>
  <c r="AQ32" i="8"/>
  <c r="AQ54" i="8"/>
  <c r="AQ33" i="8"/>
  <c r="AQ55" i="8" s="1"/>
  <c r="AQ34" i="8"/>
  <c r="AQ56" i="8" s="1"/>
  <c r="AQ35" i="8"/>
  <c r="AQ57" i="8" s="1"/>
  <c r="AQ36" i="8"/>
  <c r="AQ58" i="8" s="1"/>
  <c r="AQ37" i="8"/>
  <c r="AQ38" i="8"/>
  <c r="AQ60" i="8"/>
  <c r="AQ39" i="8"/>
  <c r="AQ61" i="8"/>
  <c r="AQ40" i="8"/>
  <c r="AQ62" i="8" s="1"/>
  <c r="AQ41" i="8"/>
  <c r="AQ63" i="8" s="1"/>
  <c r="AQ42" i="8"/>
  <c r="AQ64" i="8" s="1"/>
  <c r="AQ43" i="8"/>
  <c r="AQ44" i="8"/>
  <c r="AQ66" i="8"/>
  <c r="AQ45" i="8"/>
  <c r="AQ67" i="8" s="1"/>
  <c r="AR28" i="8"/>
  <c r="AR50" i="8" s="1"/>
  <c r="AR46" i="8"/>
  <c r="AR64" i="8" s="1"/>
  <c r="AR29" i="8"/>
  <c r="AR30" i="8"/>
  <c r="AR31" i="8"/>
  <c r="AR32" i="8"/>
  <c r="AR54" i="8" s="1"/>
  <c r="AR33" i="8"/>
  <c r="AR34" i="8"/>
  <c r="AR56" i="8" s="1"/>
  <c r="AR35" i="8"/>
  <c r="AR36" i="8"/>
  <c r="AR37" i="8"/>
  <c r="AR59" i="8" s="1"/>
  <c r="AR38" i="8"/>
  <c r="AR39" i="8"/>
  <c r="AR61" i="8" s="1"/>
  <c r="AR40" i="8"/>
  <c r="AR62" i="8"/>
  <c r="AR41" i="8"/>
  <c r="AR63" i="8" s="1"/>
  <c r="AR42" i="8"/>
  <c r="AR43" i="8"/>
  <c r="AR65" i="8" s="1"/>
  <c r="AR44" i="8"/>
  <c r="AR45" i="8"/>
  <c r="AR67" i="8" s="1"/>
  <c r="AS28" i="8"/>
  <c r="AS46" i="8"/>
  <c r="AS51" i="8" s="1"/>
  <c r="AS29" i="8"/>
  <c r="AS30" i="8"/>
  <c r="AS52" i="8" s="1"/>
  <c r="AS31" i="8"/>
  <c r="AS53" i="8" s="1"/>
  <c r="AS32" i="8"/>
  <c r="AS33" i="8"/>
  <c r="AS55" i="8" s="1"/>
  <c r="AS34" i="8"/>
  <c r="AS35" i="8"/>
  <c r="AS57" i="8"/>
  <c r="AS36" i="8"/>
  <c r="AS58" i="8" s="1"/>
  <c r="AS37" i="8"/>
  <c r="AS59" i="8" s="1"/>
  <c r="AS38" i="8"/>
  <c r="AS39" i="8"/>
  <c r="AS61" i="8" s="1"/>
  <c r="AS40" i="8"/>
  <c r="AS41" i="8"/>
  <c r="AS63" i="8"/>
  <c r="AS42" i="8"/>
  <c r="AS64" i="8" s="1"/>
  <c r="AS43" i="8"/>
  <c r="AS65" i="8" s="1"/>
  <c r="AS44" i="8"/>
  <c r="AS66" i="8" s="1"/>
  <c r="AS45" i="8"/>
  <c r="AT28" i="8"/>
  <c r="AT46" i="8"/>
  <c r="AT50" i="8"/>
  <c r="AT29" i="8"/>
  <c r="AT51" i="8" s="1"/>
  <c r="AT30" i="8"/>
  <c r="AT52" i="8" s="1"/>
  <c r="AT31" i="8"/>
  <c r="AT53" i="8" s="1"/>
  <c r="AT32" i="8"/>
  <c r="AT54" i="8"/>
  <c r="AT33" i="8"/>
  <c r="AT55" i="8" s="1"/>
  <c r="AT34" i="8"/>
  <c r="AT56" i="8"/>
  <c r="AT35" i="8"/>
  <c r="AT57" i="8" s="1"/>
  <c r="AT36" i="8"/>
  <c r="AT58" i="8" s="1"/>
  <c r="AT37" i="8"/>
  <c r="AT59" i="8" s="1"/>
  <c r="AT38" i="8"/>
  <c r="AT60" i="8"/>
  <c r="AT39" i="8"/>
  <c r="AT61" i="8" s="1"/>
  <c r="AT40" i="8"/>
  <c r="AT62" i="8"/>
  <c r="AT41" i="8"/>
  <c r="AT63" i="8"/>
  <c r="AT42" i="8"/>
  <c r="AT64" i="8" s="1"/>
  <c r="AT43" i="8"/>
  <c r="AT65" i="8" s="1"/>
  <c r="AT44" i="8"/>
  <c r="AT66" i="8" s="1"/>
  <c r="AT45" i="8"/>
  <c r="AT67" i="8"/>
  <c r="AU28" i="8"/>
  <c r="AU46" i="8"/>
  <c r="AU50" i="8"/>
  <c r="AU29" i="8"/>
  <c r="AU51" i="8" s="1"/>
  <c r="AU30" i="8"/>
  <c r="AU52" i="8" s="1"/>
  <c r="AU31" i="8"/>
  <c r="AU53" i="8" s="1"/>
  <c r="AU32" i="8"/>
  <c r="AU54" i="8"/>
  <c r="AU33" i="8"/>
  <c r="AU55" i="8" s="1"/>
  <c r="AU34" i="8"/>
  <c r="AU56" i="8"/>
  <c r="AU35" i="8"/>
  <c r="AU57" i="8" s="1"/>
  <c r="AU36" i="8"/>
  <c r="AU58" i="8" s="1"/>
  <c r="AU37" i="8"/>
  <c r="AU59" i="8" s="1"/>
  <c r="AU38" i="8"/>
  <c r="AU60" i="8"/>
  <c r="AU39" i="8"/>
  <c r="AU61" i="8" s="1"/>
  <c r="AU40" i="8"/>
  <c r="AU62" i="8"/>
  <c r="AU41" i="8"/>
  <c r="AU63" i="8" s="1"/>
  <c r="AU42" i="8"/>
  <c r="AU64" i="8" s="1"/>
  <c r="AU43" i="8"/>
  <c r="AU65" i="8" s="1"/>
  <c r="AU44" i="8"/>
  <c r="AU66" i="8"/>
  <c r="AU45" i="8"/>
  <c r="AU67" i="8" s="1"/>
  <c r="AV28" i="8"/>
  <c r="AV50" i="8" s="1"/>
  <c r="AV46" i="8"/>
  <c r="AV53" i="8" s="1"/>
  <c r="AV29" i="8"/>
  <c r="AV51" i="8" s="1"/>
  <c r="AV30" i="8"/>
  <c r="AV52" i="8" s="1"/>
  <c r="AV31" i="8"/>
  <c r="AV32" i="8"/>
  <c r="AV54" i="8" s="1"/>
  <c r="AV33" i="8"/>
  <c r="AV55" i="8"/>
  <c r="AV34" i="8"/>
  <c r="AV56" i="8" s="1"/>
  <c r="AV35" i="8"/>
  <c r="AV57" i="8" s="1"/>
  <c r="AV36" i="8"/>
  <c r="AV58" i="8" s="1"/>
  <c r="AV37" i="8"/>
  <c r="AV38" i="8"/>
  <c r="AV60" i="8" s="1"/>
  <c r="AV39" i="8"/>
  <c r="AV61" i="8"/>
  <c r="AV40" i="8"/>
  <c r="AV62" i="8" s="1"/>
  <c r="AV41" i="8"/>
  <c r="AV63" i="8" s="1"/>
  <c r="AV42" i="8"/>
  <c r="AV64" i="8" s="1"/>
  <c r="AV43" i="8"/>
  <c r="AV44" i="8"/>
  <c r="AV66" i="8" s="1"/>
  <c r="AV45" i="8"/>
  <c r="AV67" i="8"/>
  <c r="AW28" i="8"/>
  <c r="AW50" i="8" s="1"/>
  <c r="AW46" i="8"/>
  <c r="AW29" i="8"/>
  <c r="AW51" i="8" s="1"/>
  <c r="AW30" i="8"/>
  <c r="AW52" i="8"/>
  <c r="AW31" i="8"/>
  <c r="AW53" i="8" s="1"/>
  <c r="AW32" i="8"/>
  <c r="AW54" i="8"/>
  <c r="AW33" i="8"/>
  <c r="AW55" i="8" s="1"/>
  <c r="AW34" i="8"/>
  <c r="AW56" i="8" s="1"/>
  <c r="AW35" i="8"/>
  <c r="AW57" i="8" s="1"/>
  <c r="AW36" i="8"/>
  <c r="AW58" i="8"/>
  <c r="AW37" i="8"/>
  <c r="AW59" i="8" s="1"/>
  <c r="AW38" i="8"/>
  <c r="AW60" i="8"/>
  <c r="AW39" i="8"/>
  <c r="AW61" i="8" s="1"/>
  <c r="AW40" i="8"/>
  <c r="AW62" i="8" s="1"/>
  <c r="AW41" i="8"/>
  <c r="AW63" i="8" s="1"/>
  <c r="AW42" i="8"/>
  <c r="AW64" i="8"/>
  <c r="AW43" i="8"/>
  <c r="AW65" i="8" s="1"/>
  <c r="AW44" i="8"/>
  <c r="AW66" i="8"/>
  <c r="AW45" i="8"/>
  <c r="AW67" i="8" s="1"/>
  <c r="AX28" i="8"/>
  <c r="AX50" i="8" s="1"/>
  <c r="AX46" i="8"/>
  <c r="AX29" i="8"/>
  <c r="AX51" i="8"/>
  <c r="AX30" i="8"/>
  <c r="AX52" i="8" s="1"/>
  <c r="AX31" i="8"/>
  <c r="AX53" i="8"/>
  <c r="AX32" i="8"/>
  <c r="AX54" i="8" s="1"/>
  <c r="AX33" i="8"/>
  <c r="AX55" i="8" s="1"/>
  <c r="AX34" i="8"/>
  <c r="AX56" i="8" s="1"/>
  <c r="AX35" i="8"/>
  <c r="AX57" i="8"/>
  <c r="AX36" i="8"/>
  <c r="AX58" i="8" s="1"/>
  <c r="AX37" i="8"/>
  <c r="AX59" i="8"/>
  <c r="AX38" i="8"/>
  <c r="AX60" i="8" s="1"/>
  <c r="AX39" i="8"/>
  <c r="AX61" i="8" s="1"/>
  <c r="AX40" i="8"/>
  <c r="AX62" i="8" s="1"/>
  <c r="AX41" i="8"/>
  <c r="AX63" i="8"/>
  <c r="AX42" i="8"/>
  <c r="AX64" i="8" s="1"/>
  <c r="AX43" i="8"/>
  <c r="AX65" i="8"/>
  <c r="AX44" i="8"/>
  <c r="AX66" i="8" s="1"/>
  <c r="AX45" i="8"/>
  <c r="AX67" i="8" s="1"/>
  <c r="AY28" i="8"/>
  <c r="AY46" i="8"/>
  <c r="AY50" i="8"/>
  <c r="AY29" i="8"/>
  <c r="AY51" i="8" s="1"/>
  <c r="AY30" i="8"/>
  <c r="AY52" i="8"/>
  <c r="AY31" i="8"/>
  <c r="AY53" i="8" s="1"/>
  <c r="AY32" i="8"/>
  <c r="AY54" i="8" s="1"/>
  <c r="AY33" i="8"/>
  <c r="AY55" i="8" s="1"/>
  <c r="AY34" i="8"/>
  <c r="AY56" i="8"/>
  <c r="AY35" i="8"/>
  <c r="AY57" i="8" s="1"/>
  <c r="AY36" i="8"/>
  <c r="AY58" i="8"/>
  <c r="AY37" i="8"/>
  <c r="AY59" i="8" s="1"/>
  <c r="AY38" i="8"/>
  <c r="AY60" i="8" s="1"/>
  <c r="AY39" i="8"/>
  <c r="AY61" i="8" s="1"/>
  <c r="AY40" i="8"/>
  <c r="AY62" i="8"/>
  <c r="AY41" i="8"/>
  <c r="AY63" i="8" s="1"/>
  <c r="AY42" i="8"/>
  <c r="AY64" i="8"/>
  <c r="AY43" i="8"/>
  <c r="AY65" i="8" s="1"/>
  <c r="AY44" i="8"/>
  <c r="AY66" i="8" s="1"/>
  <c r="AY45" i="8"/>
  <c r="AY67" i="8" s="1"/>
  <c r="AZ28" i="8"/>
  <c r="AZ50" i="8" s="1"/>
  <c r="AZ46" i="8"/>
  <c r="AZ29" i="8"/>
  <c r="AZ51" i="8"/>
  <c r="AZ30" i="8"/>
  <c r="AZ52" i="8" s="1"/>
  <c r="AZ31" i="8"/>
  <c r="AZ53" i="8" s="1"/>
  <c r="AZ32" i="8"/>
  <c r="AZ54" i="8" s="1"/>
  <c r="AZ33" i="8"/>
  <c r="AZ55" i="8"/>
  <c r="AZ34" i="8"/>
  <c r="AZ56" i="8" s="1"/>
  <c r="AZ35" i="8"/>
  <c r="AZ57" i="8"/>
  <c r="AZ36" i="8"/>
  <c r="AZ58" i="8" s="1"/>
  <c r="AZ37" i="8"/>
  <c r="AZ59" i="8" s="1"/>
  <c r="AZ38" i="8"/>
  <c r="AZ60" i="8" s="1"/>
  <c r="AZ39" i="8"/>
  <c r="AZ61" i="8"/>
  <c r="AZ40" i="8"/>
  <c r="AZ62" i="8" s="1"/>
  <c r="AZ41" i="8"/>
  <c r="AZ63" i="8"/>
  <c r="AZ42" i="8"/>
  <c r="AZ64" i="8" s="1"/>
  <c r="AZ43" i="8"/>
  <c r="AZ65" i="8" s="1"/>
  <c r="AZ44" i="8"/>
  <c r="AZ66" i="8" s="1"/>
  <c r="AZ45" i="8"/>
  <c r="AZ67" i="8"/>
  <c r="BA28" i="8"/>
  <c r="BA46" i="8"/>
  <c r="BA50" i="8"/>
  <c r="BA29" i="8"/>
  <c r="BA51" i="8" s="1"/>
  <c r="BA30" i="8"/>
  <c r="BA52" i="8" s="1"/>
  <c r="BA31" i="8"/>
  <c r="BA53" i="8" s="1"/>
  <c r="BA32" i="8"/>
  <c r="BA54" i="8"/>
  <c r="BA33" i="8"/>
  <c r="BA55" i="8" s="1"/>
  <c r="BA34" i="8"/>
  <c r="BA56" i="8"/>
  <c r="BA35" i="8"/>
  <c r="BA57" i="8" s="1"/>
  <c r="BA36" i="8"/>
  <c r="BA58" i="8" s="1"/>
  <c r="BA37" i="8"/>
  <c r="BA59" i="8" s="1"/>
  <c r="BA38" i="8"/>
  <c r="BA60" i="8"/>
  <c r="BA39" i="8"/>
  <c r="BA61" i="8" s="1"/>
  <c r="BA40" i="8"/>
  <c r="BA62" i="8"/>
  <c r="BA41" i="8"/>
  <c r="BA63" i="8" s="1"/>
  <c r="BA42" i="8"/>
  <c r="BA64" i="8" s="1"/>
  <c r="BA43" i="8"/>
  <c r="BA65" i="8" s="1"/>
  <c r="BA44" i="8"/>
  <c r="BA66" i="8"/>
  <c r="BA45" i="8"/>
  <c r="BA67" i="8" s="1"/>
  <c r="BB28" i="8"/>
  <c r="BB50" i="8" s="1"/>
  <c r="BB46" i="8"/>
  <c r="BB53" i="8" s="1"/>
  <c r="BB29" i="8"/>
  <c r="BB51" i="8" s="1"/>
  <c r="BB30" i="8"/>
  <c r="BB52" i="8" s="1"/>
  <c r="BB31" i="8"/>
  <c r="BB32" i="8"/>
  <c r="BB54" i="8" s="1"/>
  <c r="BB33" i="8"/>
  <c r="BB55" i="8"/>
  <c r="BB34" i="8"/>
  <c r="BB56" i="8" s="1"/>
  <c r="BB35" i="8"/>
  <c r="BB57" i="8" s="1"/>
  <c r="BB36" i="8"/>
  <c r="BB58" i="8" s="1"/>
  <c r="BB37" i="8"/>
  <c r="BB38" i="8"/>
  <c r="BB60" i="8" s="1"/>
  <c r="BB39" i="8"/>
  <c r="BB61" i="8"/>
  <c r="BB40" i="8"/>
  <c r="BB62" i="8" s="1"/>
  <c r="BB41" i="8"/>
  <c r="BB63" i="8" s="1"/>
  <c r="BB42" i="8"/>
  <c r="BB64" i="8" s="1"/>
  <c r="BB43" i="8"/>
  <c r="BB44" i="8"/>
  <c r="BB66" i="8" s="1"/>
  <c r="BB45" i="8"/>
  <c r="BB67" i="8"/>
  <c r="BC28" i="8"/>
  <c r="BC50" i="8" s="1"/>
  <c r="BC46" i="8"/>
  <c r="BC29" i="8"/>
  <c r="BC51" i="8" s="1"/>
  <c r="BC30" i="8"/>
  <c r="BC52" i="8"/>
  <c r="BC31" i="8"/>
  <c r="BC53" i="8" s="1"/>
  <c r="BC32" i="8"/>
  <c r="BC54" i="8"/>
  <c r="BC33" i="8"/>
  <c r="BC55" i="8" s="1"/>
  <c r="BC34" i="8"/>
  <c r="BC56" i="8" s="1"/>
  <c r="BC35" i="8"/>
  <c r="BC57" i="8" s="1"/>
  <c r="BC36" i="8"/>
  <c r="BC58" i="8"/>
  <c r="BC37" i="8"/>
  <c r="BC59" i="8" s="1"/>
  <c r="BC38" i="8"/>
  <c r="BC60" i="8"/>
  <c r="BC39" i="8"/>
  <c r="BC61" i="8" s="1"/>
  <c r="BC40" i="8"/>
  <c r="BC62" i="8" s="1"/>
  <c r="BC41" i="8"/>
  <c r="BC63" i="8" s="1"/>
  <c r="BC42" i="8"/>
  <c r="BC64" i="8"/>
  <c r="BC43" i="8"/>
  <c r="BC65" i="8" s="1"/>
  <c r="BC44" i="8"/>
  <c r="BC66" i="8"/>
  <c r="BC45" i="8"/>
  <c r="BC67" i="8" s="1"/>
  <c r="BD28" i="8"/>
  <c r="BD50" i="8" s="1"/>
  <c r="BD46" i="8"/>
  <c r="BD29" i="8"/>
  <c r="BD51" i="8"/>
  <c r="BD30" i="8"/>
  <c r="BD52" i="8" s="1"/>
  <c r="BD31" i="8"/>
  <c r="BD53" i="8"/>
  <c r="BD32" i="8"/>
  <c r="BD54" i="8" s="1"/>
  <c r="BD33" i="8"/>
  <c r="BD55" i="8" s="1"/>
  <c r="BD34" i="8"/>
  <c r="BD56" i="8" s="1"/>
  <c r="BD35" i="8"/>
  <c r="BD57" i="8"/>
  <c r="BD36" i="8"/>
  <c r="BD58" i="8" s="1"/>
  <c r="BD37" i="8"/>
  <c r="BD59" i="8"/>
  <c r="BD38" i="8"/>
  <c r="BD60" i="8" s="1"/>
  <c r="BD39" i="8"/>
  <c r="BD61" i="8" s="1"/>
  <c r="BD40" i="8"/>
  <c r="BD62" i="8" s="1"/>
  <c r="BD41" i="8"/>
  <c r="BD63" i="8"/>
  <c r="BD42" i="8"/>
  <c r="BD64" i="8" s="1"/>
  <c r="BD43" i="8"/>
  <c r="BD65" i="8"/>
  <c r="BD44" i="8"/>
  <c r="BD66" i="8" s="1"/>
  <c r="BD45" i="8"/>
  <c r="BD67" i="8" s="1"/>
  <c r="BE28" i="8"/>
  <c r="BE46" i="8"/>
  <c r="BE50" i="8"/>
  <c r="BE29" i="8"/>
  <c r="BE51" i="8" s="1"/>
  <c r="BE30" i="8"/>
  <c r="BE52" i="8"/>
  <c r="BE31" i="8"/>
  <c r="BE53" i="8" s="1"/>
  <c r="BE32" i="8"/>
  <c r="BE54" i="8" s="1"/>
  <c r="BE33" i="8"/>
  <c r="BE55" i="8" s="1"/>
  <c r="BE34" i="8"/>
  <c r="BE56" i="8"/>
  <c r="BE35" i="8"/>
  <c r="BE57" i="8" s="1"/>
  <c r="BE36" i="8"/>
  <c r="BE58" i="8"/>
  <c r="BE37" i="8"/>
  <c r="BE59" i="8" s="1"/>
  <c r="BE38" i="8"/>
  <c r="BE60" i="8" s="1"/>
  <c r="BE39" i="8"/>
  <c r="BE61" i="8" s="1"/>
  <c r="BE40" i="8"/>
  <c r="BE62" i="8"/>
  <c r="BE41" i="8"/>
  <c r="BE63" i="8" s="1"/>
  <c r="BE42" i="8"/>
  <c r="BE64" i="8"/>
  <c r="BE43" i="8"/>
  <c r="BE65" i="8" s="1"/>
  <c r="BE44" i="8"/>
  <c r="BE66" i="8" s="1"/>
  <c r="BE45" i="8"/>
  <c r="BE67" i="8" s="1"/>
  <c r="BF28" i="8"/>
  <c r="BF50" i="8" s="1"/>
  <c r="BF46" i="8"/>
  <c r="BF29" i="8"/>
  <c r="BF51" i="8"/>
  <c r="BF30" i="8"/>
  <c r="BF52" i="8" s="1"/>
  <c r="BF31" i="8"/>
  <c r="BF53" i="8" s="1"/>
  <c r="BF32" i="8"/>
  <c r="BF54" i="8" s="1"/>
  <c r="BF33" i="8"/>
  <c r="BF55" i="8"/>
  <c r="BF34" i="8"/>
  <c r="BF56" i="8" s="1"/>
  <c r="BF35" i="8"/>
  <c r="BF57" i="8"/>
  <c r="BF36" i="8"/>
  <c r="BF58" i="8" s="1"/>
  <c r="BF37" i="8"/>
  <c r="BF59" i="8" s="1"/>
  <c r="BF38" i="8"/>
  <c r="BF60" i="8" s="1"/>
  <c r="BF39" i="8"/>
  <c r="BF61" i="8"/>
  <c r="BF40" i="8"/>
  <c r="BF62" i="8" s="1"/>
  <c r="BF41" i="8"/>
  <c r="BF63" i="8"/>
  <c r="BF42" i="8"/>
  <c r="BF64" i="8" s="1"/>
  <c r="BF43" i="8"/>
  <c r="BF65" i="8" s="1"/>
  <c r="BF44" i="8"/>
  <c r="BF66" i="8" s="1"/>
  <c r="BF45" i="8"/>
  <c r="BF67" i="8"/>
  <c r="BG28" i="8"/>
  <c r="BG46" i="8"/>
  <c r="BG50" i="8"/>
  <c r="BG29" i="8"/>
  <c r="BG51" i="8" s="1"/>
  <c r="BG30" i="8"/>
  <c r="BG52" i="8" s="1"/>
  <c r="BG31" i="8"/>
  <c r="BG53" i="8" s="1"/>
  <c r="BG32" i="8"/>
  <c r="BG54" i="8"/>
  <c r="BG33" i="8"/>
  <c r="BG55" i="8" s="1"/>
  <c r="BG34" i="8"/>
  <c r="BG56" i="8"/>
  <c r="BG35" i="8"/>
  <c r="BG57" i="8" s="1"/>
  <c r="BG36" i="8"/>
  <c r="BG58" i="8" s="1"/>
  <c r="BG37" i="8"/>
  <c r="BG59" i="8" s="1"/>
  <c r="BG38" i="8"/>
  <c r="BG60" i="8"/>
  <c r="BG39" i="8"/>
  <c r="BG61" i="8" s="1"/>
  <c r="BG40" i="8"/>
  <c r="BG62" i="8"/>
  <c r="BG41" i="8"/>
  <c r="BG63" i="8" s="1"/>
  <c r="BG42" i="8"/>
  <c r="BG64" i="8" s="1"/>
  <c r="BG43" i="8"/>
  <c r="BG65" i="8" s="1"/>
  <c r="BG44" i="8"/>
  <c r="BG66" i="8"/>
  <c r="BG45" i="8"/>
  <c r="BG67" i="8" s="1"/>
  <c r="BH28" i="8"/>
  <c r="BH50" i="8" s="1"/>
  <c r="BH46" i="8"/>
  <c r="BH53" i="8" s="1"/>
  <c r="BH29" i="8"/>
  <c r="BH51" i="8" s="1"/>
  <c r="BH30" i="8"/>
  <c r="BH52" i="8" s="1"/>
  <c r="BH31" i="8"/>
  <c r="BH32" i="8"/>
  <c r="BH54" i="8" s="1"/>
  <c r="BH33" i="8"/>
  <c r="BH55" i="8"/>
  <c r="BH34" i="8"/>
  <c r="BH56" i="8" s="1"/>
  <c r="BH35" i="8"/>
  <c r="BH57" i="8" s="1"/>
  <c r="BH36" i="8"/>
  <c r="BH58" i="8" s="1"/>
  <c r="BH37" i="8"/>
  <c r="BH38" i="8"/>
  <c r="BH60" i="8" s="1"/>
  <c r="BH39" i="8"/>
  <c r="BH61" i="8"/>
  <c r="BH40" i="8"/>
  <c r="BH62" i="8" s="1"/>
  <c r="BH41" i="8"/>
  <c r="BH63" i="8" s="1"/>
  <c r="BH42" i="8"/>
  <c r="BH64" i="8" s="1"/>
  <c r="BH43" i="8"/>
  <c r="BH44" i="8"/>
  <c r="BH66" i="8" s="1"/>
  <c r="BH45" i="8"/>
  <c r="BH67" i="8"/>
  <c r="BI28" i="8"/>
  <c r="BI50" i="8" s="1"/>
  <c r="BI46" i="8"/>
  <c r="BI29" i="8"/>
  <c r="BI51" i="8" s="1"/>
  <c r="BI30" i="8"/>
  <c r="BI52" i="8"/>
  <c r="BI31" i="8"/>
  <c r="BI53" i="8" s="1"/>
  <c r="BI32" i="8"/>
  <c r="BI54" i="8"/>
  <c r="BI33" i="8"/>
  <c r="BI55" i="8" s="1"/>
  <c r="BI34" i="8"/>
  <c r="BI56" i="8" s="1"/>
  <c r="BI35" i="8"/>
  <c r="BI57" i="8" s="1"/>
  <c r="BI36" i="8"/>
  <c r="BI58" i="8"/>
  <c r="BI37" i="8"/>
  <c r="BI59" i="8" s="1"/>
  <c r="BI38" i="8"/>
  <c r="BI60" i="8"/>
  <c r="BI39" i="8"/>
  <c r="BI61" i="8" s="1"/>
  <c r="BI40" i="8"/>
  <c r="BI62" i="8" s="1"/>
  <c r="BI41" i="8"/>
  <c r="BI63" i="8" s="1"/>
  <c r="BI42" i="8"/>
  <c r="BI64" i="8"/>
  <c r="BI43" i="8"/>
  <c r="BI65" i="8" s="1"/>
  <c r="BI44" i="8"/>
  <c r="BI66" i="8"/>
  <c r="BI45" i="8"/>
  <c r="BI67" i="8" s="1"/>
  <c r="BJ28" i="8"/>
  <c r="BJ50" i="8" s="1"/>
  <c r="BJ46" i="8"/>
  <c r="BJ29" i="8"/>
  <c r="BJ51" i="8"/>
  <c r="BJ30" i="8"/>
  <c r="BJ52" i="8" s="1"/>
  <c r="BJ31" i="8"/>
  <c r="BJ53" i="8"/>
  <c r="BJ32" i="8"/>
  <c r="BJ54" i="8" s="1"/>
  <c r="BJ33" i="8"/>
  <c r="BJ55" i="8" s="1"/>
  <c r="BJ34" i="8"/>
  <c r="BJ56" i="8" s="1"/>
  <c r="BJ35" i="8"/>
  <c r="BJ57" i="8"/>
  <c r="BJ36" i="8"/>
  <c r="BJ58" i="8" s="1"/>
  <c r="BJ37" i="8"/>
  <c r="BJ59" i="8"/>
  <c r="BJ38" i="8"/>
  <c r="BJ60" i="8" s="1"/>
  <c r="BJ39" i="8"/>
  <c r="BJ61" i="8" s="1"/>
  <c r="BJ40" i="8"/>
  <c r="BJ62" i="8" s="1"/>
  <c r="BJ41" i="8"/>
  <c r="BJ63" i="8"/>
  <c r="BJ42" i="8"/>
  <c r="BJ64" i="8" s="1"/>
  <c r="BJ43" i="8"/>
  <c r="BJ65" i="8"/>
  <c r="BJ44" i="8"/>
  <c r="BJ66" i="8" s="1"/>
  <c r="BJ45" i="8"/>
  <c r="BJ67" i="8" s="1"/>
  <c r="C28" i="8"/>
  <c r="C46" i="8"/>
  <c r="C50" i="8"/>
  <c r="C29" i="8"/>
  <c r="C51" i="8" s="1"/>
  <c r="C30" i="8"/>
  <c r="C52" i="8"/>
  <c r="C31" i="8"/>
  <c r="C53" i="8" s="1"/>
  <c r="C32" i="8"/>
  <c r="C54" i="8" s="1"/>
  <c r="C33" i="8"/>
  <c r="C55" i="8" s="1"/>
  <c r="C34" i="8"/>
  <c r="C56" i="8"/>
  <c r="C35" i="8"/>
  <c r="C57" i="8" s="1"/>
  <c r="C36" i="8"/>
  <c r="C58" i="8"/>
  <c r="C37" i="8"/>
  <c r="C59" i="8" s="1"/>
  <c r="C38" i="8"/>
  <c r="C60" i="8" s="1"/>
  <c r="C39" i="8"/>
  <c r="C61" i="8" s="1"/>
  <c r="C40" i="8"/>
  <c r="C62" i="8"/>
  <c r="C41" i="8"/>
  <c r="C63" i="8" s="1"/>
  <c r="C42" i="8"/>
  <c r="C64" i="8"/>
  <c r="C43" i="8"/>
  <c r="C65" i="8" s="1"/>
  <c r="C44" i="8"/>
  <c r="C66" i="8" s="1"/>
  <c r="C45" i="8"/>
  <c r="C67" i="8" s="1"/>
  <c r="C25" i="25"/>
  <c r="AB25" i="24"/>
  <c r="AB29" i="24" s="1"/>
  <c r="AA25" i="24"/>
  <c r="AA29" i="24" s="1"/>
  <c r="Z25" i="24"/>
  <c r="Z29" i="24"/>
  <c r="Y25" i="24"/>
  <c r="Y29" i="24" s="1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C25" i="23"/>
  <c r="C29" i="23" s="1"/>
  <c r="C25" i="19"/>
  <c r="C29" i="19" s="1"/>
  <c r="C25" i="14"/>
  <c r="C29" i="14" s="1"/>
  <c r="D25" i="1"/>
  <c r="D29" i="1" s="1"/>
  <c r="E25" i="1"/>
  <c r="E29" i="1" s="1"/>
  <c r="F25" i="1"/>
  <c r="F29" i="1" s="1"/>
  <c r="G25" i="1"/>
  <c r="G29" i="1" s="1"/>
  <c r="H25" i="1"/>
  <c r="H29" i="1" s="1"/>
  <c r="I25" i="1"/>
  <c r="I29" i="1" s="1"/>
  <c r="J25" i="1"/>
  <c r="J29" i="1" s="1"/>
  <c r="K25" i="1"/>
  <c r="K29" i="1" s="1"/>
  <c r="L25" i="1"/>
  <c r="L29" i="1" s="1"/>
  <c r="M25" i="1"/>
  <c r="M29" i="1" s="1"/>
  <c r="N25" i="1"/>
  <c r="N29" i="1" s="1"/>
  <c r="O25" i="1"/>
  <c r="O29" i="1" s="1"/>
  <c r="P25" i="1"/>
  <c r="P29" i="1" s="1"/>
  <c r="Q25" i="1"/>
  <c r="Q29" i="1" s="1"/>
  <c r="R25" i="1"/>
  <c r="R29" i="1" s="1"/>
  <c r="S25" i="1"/>
  <c r="S29" i="1" s="1"/>
  <c r="T25" i="1"/>
  <c r="T29" i="1" s="1"/>
  <c r="U25" i="1"/>
  <c r="U29" i="1" s="1"/>
  <c r="V25" i="1"/>
  <c r="V29" i="1" s="1"/>
  <c r="W25" i="1"/>
  <c r="W29" i="1" s="1"/>
  <c r="X25" i="1"/>
  <c r="X29" i="1" s="1"/>
  <c r="Y25" i="1"/>
  <c r="Y29" i="1" s="1"/>
  <c r="Z25" i="1"/>
  <c r="Z29" i="1"/>
  <c r="AA25" i="1"/>
  <c r="AA29" i="1" s="1"/>
  <c r="AB25" i="1"/>
  <c r="AB29" i="1" s="1"/>
  <c r="AC25" i="1"/>
  <c r="AC29" i="1" s="1"/>
  <c r="AD25" i="1"/>
  <c r="AD29" i="1" s="1"/>
  <c r="AE25" i="1"/>
  <c r="AE29" i="1" s="1"/>
  <c r="AF25" i="1"/>
  <c r="AF29" i="1" s="1"/>
  <c r="AG25" i="1"/>
  <c r="AG29" i="1" s="1"/>
  <c r="AH25" i="1"/>
  <c r="AH29" i="1" s="1"/>
  <c r="AI25" i="1"/>
  <c r="AI29" i="1" s="1"/>
  <c r="AJ25" i="1"/>
  <c r="AJ29" i="1" s="1"/>
  <c r="AJ29" i="20" s="1"/>
  <c r="AK25" i="1"/>
  <c r="AK29" i="1" s="1"/>
  <c r="AL25" i="1"/>
  <c r="AL29" i="1" s="1"/>
  <c r="AL29" i="20" s="1"/>
  <c r="AM25" i="1"/>
  <c r="AM29" i="1" s="1"/>
  <c r="AN25" i="1"/>
  <c r="AN29" i="1" s="1"/>
  <c r="AO25" i="1"/>
  <c r="AP25" i="1"/>
  <c r="AP25" i="20" s="1"/>
  <c r="AQ25" i="1"/>
  <c r="AQ29" i="1" s="1"/>
  <c r="AQ29" i="20" s="1"/>
  <c r="AR25" i="1"/>
  <c r="AR29" i="1" s="1"/>
  <c r="AR29" i="20" s="1"/>
  <c r="AS25" i="1"/>
  <c r="AS29" i="1" s="1"/>
  <c r="AT25" i="1"/>
  <c r="AT29" i="1" s="1"/>
  <c r="AU25" i="1"/>
  <c r="AU29" i="1" s="1"/>
  <c r="AV25" i="1"/>
  <c r="AV29" i="1" s="1"/>
  <c r="AW25" i="1"/>
  <c r="AW29" i="1" s="1"/>
  <c r="AX25" i="1"/>
  <c r="AX29" i="1" s="1"/>
  <c r="AX29" i="20" s="1"/>
  <c r="AY25" i="1"/>
  <c r="AY29" i="1" s="1"/>
  <c r="AZ25" i="1"/>
  <c r="AZ29" i="1" s="1"/>
  <c r="BA25" i="1"/>
  <c r="BA25" i="20" s="1"/>
  <c r="BB25" i="1"/>
  <c r="BB25" i="20" s="1"/>
  <c r="BC25" i="1"/>
  <c r="BC29" i="1" s="1"/>
  <c r="BD25" i="1"/>
  <c r="BD29" i="1"/>
  <c r="BE25" i="1"/>
  <c r="BE29" i="1" s="1"/>
  <c r="BF25" i="1"/>
  <c r="BF29" i="1" s="1"/>
  <c r="BG29" i="1"/>
  <c r="BH29" i="1"/>
  <c r="BI29" i="1"/>
  <c r="BJ29" i="1"/>
  <c r="C25" i="1"/>
  <c r="C29" i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AY11" i="20"/>
  <c r="AZ11" i="20"/>
  <c r="BA11" i="20"/>
  <c r="BB11" i="20"/>
  <c r="BC11" i="20"/>
  <c r="BD11" i="20"/>
  <c r="BE11" i="20"/>
  <c r="BF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AO12" i="20"/>
  <c r="AP12" i="20"/>
  <c r="AQ12" i="20"/>
  <c r="AR12" i="20"/>
  <c r="AS12" i="20"/>
  <c r="AT12" i="20"/>
  <c r="AU12" i="20"/>
  <c r="AV12" i="20"/>
  <c r="AW12" i="20"/>
  <c r="AX12" i="20"/>
  <c r="AY12" i="20"/>
  <c r="AZ12" i="20"/>
  <c r="BA12" i="20"/>
  <c r="BB12" i="20"/>
  <c r="BC12" i="20"/>
  <c r="BD12" i="20"/>
  <c r="BE12" i="20"/>
  <c r="BF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AZ14" i="20"/>
  <c r="BA14" i="20"/>
  <c r="BB14" i="20"/>
  <c r="BC14" i="20"/>
  <c r="BD14" i="20"/>
  <c r="BE14" i="20"/>
  <c r="BF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AN15" i="20"/>
  <c r="AO15" i="20"/>
  <c r="AP15" i="20"/>
  <c r="AQ15" i="20"/>
  <c r="AR15" i="20"/>
  <c r="AS15" i="20"/>
  <c r="AT15" i="20"/>
  <c r="AU15" i="20"/>
  <c r="AV15" i="20"/>
  <c r="AW15" i="20"/>
  <c r="AX15" i="20"/>
  <c r="AY15" i="20"/>
  <c r="AZ15" i="20"/>
  <c r="BA15" i="20"/>
  <c r="BB15" i="20"/>
  <c r="BC15" i="20"/>
  <c r="BD15" i="20"/>
  <c r="BE15" i="20"/>
  <c r="BF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AN19" i="20"/>
  <c r="AO19" i="20"/>
  <c r="AP19" i="20"/>
  <c r="AQ19" i="20"/>
  <c r="AR19" i="20"/>
  <c r="AS19" i="20"/>
  <c r="AT19" i="20"/>
  <c r="AU19" i="20"/>
  <c r="AV19" i="20"/>
  <c r="AW19" i="20"/>
  <c r="AX19" i="20"/>
  <c r="AY19" i="20"/>
  <c r="AZ19" i="20"/>
  <c r="BA19" i="20"/>
  <c r="BB19" i="20"/>
  <c r="BC19" i="20"/>
  <c r="BD19" i="20"/>
  <c r="BE19" i="20"/>
  <c r="BF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AY21" i="20"/>
  <c r="AZ21" i="20"/>
  <c r="BA21" i="20"/>
  <c r="BB21" i="20"/>
  <c r="BC21" i="20"/>
  <c r="BD21" i="20"/>
  <c r="BE21" i="20"/>
  <c r="BF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X22" i="20"/>
  <c r="AY22" i="20"/>
  <c r="AZ22" i="20"/>
  <c r="BA22" i="20"/>
  <c r="BB22" i="20"/>
  <c r="BC22" i="20"/>
  <c r="BD22" i="20"/>
  <c r="BE22" i="20"/>
  <c r="BF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X23" i="20"/>
  <c r="AY23" i="20"/>
  <c r="AZ23" i="20"/>
  <c r="BA23" i="20"/>
  <c r="BB23" i="20"/>
  <c r="BC23" i="20"/>
  <c r="BD23" i="20"/>
  <c r="BE23" i="20"/>
  <c r="BF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X24" i="20"/>
  <c r="AY24" i="20"/>
  <c r="AZ24" i="20"/>
  <c r="BA24" i="20"/>
  <c r="BB24" i="20"/>
  <c r="BC24" i="20"/>
  <c r="BD24" i="20"/>
  <c r="BE24" i="20"/>
  <c r="BF24" i="20"/>
  <c r="C24" i="16"/>
  <c r="C28" i="16" s="1"/>
  <c r="D24" i="16"/>
  <c r="D28" i="16" s="1"/>
  <c r="E24" i="16"/>
  <c r="E28" i="16" s="1"/>
  <c r="F24" i="16"/>
  <c r="F25" i="20" s="1"/>
  <c r="G24" i="16"/>
  <c r="G25" i="20" s="1"/>
  <c r="H24" i="16"/>
  <c r="H28" i="16" s="1"/>
  <c r="I24" i="16"/>
  <c r="I28" i="16" s="1"/>
  <c r="J24" i="16"/>
  <c r="J28" i="16" s="1"/>
  <c r="K24" i="16"/>
  <c r="K28" i="16" s="1"/>
  <c r="L24" i="16"/>
  <c r="L25" i="20" s="1"/>
  <c r="M24" i="16"/>
  <c r="M25" i="20" s="1"/>
  <c r="N24" i="16"/>
  <c r="N28" i="16" s="1"/>
  <c r="O24" i="16"/>
  <c r="O28" i="16" s="1"/>
  <c r="P24" i="16"/>
  <c r="P28" i="16" s="1"/>
  <c r="Q24" i="16"/>
  <c r="Q28" i="16" s="1"/>
  <c r="R24" i="16"/>
  <c r="R25" i="20" s="1"/>
  <c r="S24" i="16"/>
  <c r="S28" i="16" s="1"/>
  <c r="T24" i="16"/>
  <c r="T28" i="16" s="1"/>
  <c r="U24" i="16"/>
  <c r="U28" i="16" s="1"/>
  <c r="V24" i="16"/>
  <c r="V28" i="16" s="1"/>
  <c r="W24" i="16"/>
  <c r="W28" i="16" s="1"/>
  <c r="X24" i="16"/>
  <c r="X25" i="20" s="1"/>
  <c r="Y24" i="16"/>
  <c r="Y25" i="20" s="1"/>
  <c r="Z24" i="16"/>
  <c r="Z28" i="16" s="1"/>
  <c r="AA24" i="16"/>
  <c r="AA28" i="16" s="1"/>
  <c r="AB24" i="16"/>
  <c r="AB28" i="16" s="1"/>
  <c r="AC24" i="16"/>
  <c r="AC28" i="16" s="1"/>
  <c r="AD24" i="16"/>
  <c r="AD25" i="20" s="1"/>
  <c r="AE24" i="16"/>
  <c r="AE25" i="20" s="1"/>
  <c r="AF24" i="16"/>
  <c r="AF28" i="16" s="1"/>
  <c r="AG25" i="20"/>
  <c r="AH25" i="20"/>
  <c r="AK25" i="20"/>
  <c r="AL25" i="20"/>
  <c r="AM25" i="20"/>
  <c r="AQ25" i="20"/>
  <c r="AR25" i="20"/>
  <c r="AS25" i="20"/>
  <c r="AT25" i="20"/>
  <c r="AV25" i="20"/>
  <c r="AX25" i="20"/>
  <c r="AY25" i="20"/>
  <c r="AZ25" i="20"/>
  <c r="BC25" i="20"/>
  <c r="BD25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X28" i="20"/>
  <c r="AY28" i="20"/>
  <c r="AZ28" i="20"/>
  <c r="BA28" i="20"/>
  <c r="BB28" i="20"/>
  <c r="BC28" i="20"/>
  <c r="BD28" i="20"/>
  <c r="BE28" i="20"/>
  <c r="BF28" i="20"/>
  <c r="BG28" i="20"/>
  <c r="X28" i="16"/>
  <c r="X29" i="20" s="1"/>
  <c r="BD29" i="20"/>
  <c r="BG29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AN7" i="20"/>
  <c r="AO7" i="20"/>
  <c r="AP7" i="20"/>
  <c r="AQ7" i="20"/>
  <c r="AR7" i="20"/>
  <c r="AS7" i="20"/>
  <c r="AT7" i="20"/>
  <c r="AU7" i="20"/>
  <c r="AV7" i="20"/>
  <c r="AW7" i="20"/>
  <c r="AX7" i="20"/>
  <c r="AY7" i="20"/>
  <c r="AZ7" i="20"/>
  <c r="BA7" i="20"/>
  <c r="BB7" i="20"/>
  <c r="BC7" i="20"/>
  <c r="BD7" i="20"/>
  <c r="BE7" i="20"/>
  <c r="BF7" i="20"/>
  <c r="C7" i="20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C25" i="15"/>
  <c r="C25" i="18" s="1"/>
  <c r="D25" i="14"/>
  <c r="E25" i="14"/>
  <c r="F25" i="14"/>
  <c r="F25" i="18" s="1"/>
  <c r="G25" i="14"/>
  <c r="G25" i="18" s="1"/>
  <c r="H25" i="14"/>
  <c r="H25" i="18" s="1"/>
  <c r="I25" i="14"/>
  <c r="I25" i="18" s="1"/>
  <c r="J25" i="14"/>
  <c r="J25" i="18" s="1"/>
  <c r="K25" i="14"/>
  <c r="K25" i="18" s="1"/>
  <c r="L25" i="14"/>
  <c r="M25" i="14"/>
  <c r="M29" i="14" s="1"/>
  <c r="M29" i="18" s="1"/>
  <c r="N25" i="14"/>
  <c r="O25" i="14"/>
  <c r="O25" i="18" s="1"/>
  <c r="P25" i="14"/>
  <c r="P25" i="18" s="1"/>
  <c r="Q25" i="14"/>
  <c r="Q25" i="18" s="1"/>
  <c r="R25" i="14"/>
  <c r="R25" i="18" s="1"/>
  <c r="S25" i="14"/>
  <c r="S25" i="18"/>
  <c r="T25" i="14"/>
  <c r="T25" i="18" s="1"/>
  <c r="U25" i="14"/>
  <c r="U25" i="18" s="1"/>
  <c r="V25" i="14"/>
  <c r="W25" i="14"/>
  <c r="X25" i="14"/>
  <c r="X25" i="18" s="1"/>
  <c r="Y25" i="14"/>
  <c r="Y25" i="18"/>
  <c r="Z25" i="14"/>
  <c r="Z25" i="18" s="1"/>
  <c r="AA25" i="14"/>
  <c r="AA25" i="18" s="1"/>
  <c r="AB25" i="14"/>
  <c r="AB25" i="18" s="1"/>
  <c r="AC25" i="14"/>
  <c r="AC25" i="18" s="1"/>
  <c r="AD25" i="14"/>
  <c r="AE25" i="14"/>
  <c r="AF25" i="14"/>
  <c r="AG25" i="14"/>
  <c r="AG25" i="18" s="1"/>
  <c r="AH25" i="14"/>
  <c r="AH25" i="18" s="1"/>
  <c r="AI25" i="14"/>
  <c r="AI25" i="18" s="1"/>
  <c r="AJ25" i="14"/>
  <c r="AJ25" i="18" s="1"/>
  <c r="AK25" i="14"/>
  <c r="AK25" i="18" s="1"/>
  <c r="AL25" i="14"/>
  <c r="AL25" i="18" s="1"/>
  <c r="AM25" i="14"/>
  <c r="AM25" i="18" s="1"/>
  <c r="AN25" i="14"/>
  <c r="AO25" i="14"/>
  <c r="AP25" i="14"/>
  <c r="AP25" i="18" s="1"/>
  <c r="AQ25" i="14"/>
  <c r="AQ25" i="18" s="1"/>
  <c r="AR25" i="14"/>
  <c r="AR25" i="18" s="1"/>
  <c r="AS25" i="14"/>
  <c r="AS25" i="18" s="1"/>
  <c r="AT25" i="14"/>
  <c r="AT25" i="18" s="1"/>
  <c r="AU25" i="14"/>
  <c r="AU25" i="18" s="1"/>
  <c r="AV25" i="14"/>
  <c r="AW25" i="14"/>
  <c r="AX25" i="14"/>
  <c r="AY25" i="14"/>
  <c r="AY25" i="18" s="1"/>
  <c r="AZ25" i="14"/>
  <c r="AZ25" i="18"/>
  <c r="BA25" i="14"/>
  <c r="BA25" i="18" s="1"/>
  <c r="BB25" i="14"/>
  <c r="BB25" i="18" s="1"/>
  <c r="BC25" i="14"/>
  <c r="BC29" i="14" s="1"/>
  <c r="BC29" i="18" s="1"/>
  <c r="BD25" i="14"/>
  <c r="BD25" i="18" s="1"/>
  <c r="BE25" i="14"/>
  <c r="BE25" i="18" s="1"/>
  <c r="BF25" i="14"/>
  <c r="BG25" i="14"/>
  <c r="BH25" i="14"/>
  <c r="BH25" i="18" s="1"/>
  <c r="BI25" i="14"/>
  <c r="BI25" i="18" s="1"/>
  <c r="BJ25" i="14"/>
  <c r="BJ25" i="18" s="1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C29" i="15"/>
  <c r="C29" i="18" s="1"/>
  <c r="D29" i="14"/>
  <c r="D29" i="18" s="1"/>
  <c r="E29" i="14"/>
  <c r="F29" i="14"/>
  <c r="H29" i="14"/>
  <c r="H29" i="18" s="1"/>
  <c r="I29" i="14"/>
  <c r="I29" i="18" s="1"/>
  <c r="J29" i="14"/>
  <c r="J29" i="18" s="1"/>
  <c r="L29" i="14"/>
  <c r="N29" i="14"/>
  <c r="O29" i="14"/>
  <c r="O29" i="18" s="1"/>
  <c r="P29" i="14"/>
  <c r="P29" i="18" s="1"/>
  <c r="Q29" i="14"/>
  <c r="R29" i="14"/>
  <c r="S29" i="14"/>
  <c r="S29" i="18" s="1"/>
  <c r="T29" i="14"/>
  <c r="U29" i="14"/>
  <c r="U29" i="18" s="1"/>
  <c r="V29" i="14"/>
  <c r="V29" i="18" s="1"/>
  <c r="W29" i="14"/>
  <c r="Y29" i="14"/>
  <c r="Y29" i="18" s="1"/>
  <c r="Z29" i="14"/>
  <c r="Z29" i="18" s="1"/>
  <c r="AA29" i="14"/>
  <c r="AA29" i="18" s="1"/>
  <c r="AB29" i="14"/>
  <c r="AB29" i="18" s="1"/>
  <c r="AC29" i="14"/>
  <c r="AD29" i="14"/>
  <c r="AE29" i="14"/>
  <c r="AE29" i="18" s="1"/>
  <c r="AF29" i="14"/>
  <c r="AJ29" i="14"/>
  <c r="AK29" i="14"/>
  <c r="AK29" i="18" s="1"/>
  <c r="AL29" i="14"/>
  <c r="AM29" i="14"/>
  <c r="AM29" i="18" s="1"/>
  <c r="AN29" i="14"/>
  <c r="AN29" i="18" s="1"/>
  <c r="AO29" i="14"/>
  <c r="AP29" i="14"/>
  <c r="AP29" i="18" s="1"/>
  <c r="AT29" i="14"/>
  <c r="AT29" i="18" s="1"/>
  <c r="AU29" i="14"/>
  <c r="AU29" i="18" s="1"/>
  <c r="AV29" i="14"/>
  <c r="AW29" i="14"/>
  <c r="AW29" i="18" s="1"/>
  <c r="AX29" i="14"/>
  <c r="AY29" i="14"/>
  <c r="AY29" i="18" s="1"/>
  <c r="AZ29" i="14"/>
  <c r="AZ29" i="18" s="1"/>
  <c r="BA29" i="14"/>
  <c r="BD29" i="14"/>
  <c r="BE29" i="14"/>
  <c r="BE29" i="18" s="1"/>
  <c r="BF29" i="14"/>
  <c r="BF29" i="18" s="1"/>
  <c r="BG29" i="14"/>
  <c r="BH29" i="14"/>
  <c r="BI29" i="14"/>
  <c r="BI29" i="18" s="1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C7" i="18"/>
  <c r="AJ28" i="17"/>
  <c r="AL28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C27" i="17"/>
  <c r="D24" i="17"/>
  <c r="J24" i="17"/>
  <c r="K24" i="17"/>
  <c r="L24" i="17"/>
  <c r="N24" i="17"/>
  <c r="T24" i="17"/>
  <c r="U24" i="17"/>
  <c r="V24" i="17"/>
  <c r="W24" i="17"/>
  <c r="X24" i="17"/>
  <c r="Z24" i="17"/>
  <c r="AA24" i="17"/>
  <c r="AB24" i="17"/>
  <c r="AF24" i="17"/>
  <c r="AG24" i="17"/>
  <c r="AH24" i="17"/>
  <c r="AI24" i="17"/>
  <c r="AJ24" i="17"/>
  <c r="AL24" i="17"/>
  <c r="AM24" i="17"/>
  <c r="AP24" i="17"/>
  <c r="AQ24" i="17"/>
  <c r="AS24" i="17"/>
  <c r="AT24" i="17"/>
  <c r="AZ24" i="17"/>
  <c r="BA24" i="17"/>
  <c r="BB24" i="17"/>
  <c r="BC24" i="17"/>
  <c r="BD24" i="17"/>
  <c r="BF24" i="17"/>
  <c r="C2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E9" i="17"/>
  <c r="BF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AZ6" i="17"/>
  <c r="BA6" i="17"/>
  <c r="BB6" i="17"/>
  <c r="BC6" i="17"/>
  <c r="BD6" i="17"/>
  <c r="BE6" i="17"/>
  <c r="BF6" i="17"/>
  <c r="C6" i="17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C27" i="6"/>
  <c r="C24" i="3"/>
  <c r="C27" i="3"/>
  <c r="BH28" i="20"/>
  <c r="BI28" i="20"/>
  <c r="BJ28" i="20"/>
  <c r="BJ27" i="17"/>
  <c r="BI27" i="17"/>
  <c r="BH27" i="17"/>
  <c r="BG27" i="17"/>
  <c r="BF27" i="17"/>
  <c r="BG27" i="4"/>
  <c r="BJ27" i="4"/>
  <c r="BI27" i="4"/>
  <c r="BH27" i="4"/>
  <c r="BJ28" i="4"/>
  <c r="BN52" i="8" l="1"/>
  <c r="BN51" i="8"/>
  <c r="BN50" i="8"/>
  <c r="BN61" i="8"/>
  <c r="BB29" i="6"/>
  <c r="AP29" i="6"/>
  <c r="AD29" i="6"/>
  <c r="R29" i="6"/>
  <c r="F29" i="6"/>
  <c r="BI27" i="6"/>
  <c r="BI27" i="7" s="1"/>
  <c r="D29" i="6"/>
  <c r="BJ24" i="7"/>
  <c r="AW29" i="6"/>
  <c r="AK29" i="6"/>
  <c r="Y29" i="6"/>
  <c r="M29" i="6"/>
  <c r="BF29" i="6"/>
  <c r="BG29" i="6"/>
  <c r="AV29" i="6"/>
  <c r="AJ29" i="6"/>
  <c r="X29" i="6"/>
  <c r="L29" i="6"/>
  <c r="AZ29" i="20"/>
  <c r="AH28" i="17"/>
  <c r="AH29" i="20"/>
  <c r="AE28" i="16"/>
  <c r="BF29" i="20"/>
  <c r="AY28" i="17"/>
  <c r="AD28" i="16"/>
  <c r="AD29" i="20" s="1"/>
  <c r="BE29" i="20"/>
  <c r="AN25" i="20"/>
  <c r="AS29" i="20"/>
  <c r="R24" i="17"/>
  <c r="AW24" i="17"/>
  <c r="R28" i="16"/>
  <c r="R29" i="20" s="1"/>
  <c r="AV24" i="17"/>
  <c r="L28" i="16"/>
  <c r="L29" i="20" s="1"/>
  <c r="BG25" i="20"/>
  <c r="AU24" i="17"/>
  <c r="AD24" i="17"/>
  <c r="AO25" i="20"/>
  <c r="AV29" i="20"/>
  <c r="F24" i="17"/>
  <c r="AW25" i="20"/>
  <c r="AY29" i="20"/>
  <c r="AG29" i="20"/>
  <c r="AM29" i="20"/>
  <c r="Y28" i="16"/>
  <c r="Y29" i="20" s="1"/>
  <c r="AW29" i="20"/>
  <c r="AK29" i="20"/>
  <c r="BD28" i="17"/>
  <c r="BK24" i="17"/>
  <c r="BC28" i="17"/>
  <c r="AQ28" i="17"/>
  <c r="E24" i="17"/>
  <c r="AU29" i="20"/>
  <c r="AI29" i="20"/>
  <c r="AT29" i="20"/>
  <c r="AO24" i="17"/>
  <c r="M28" i="16"/>
  <c r="M29" i="20" s="1"/>
  <c r="AN28" i="17"/>
  <c r="Q24" i="17"/>
  <c r="G28" i="16"/>
  <c r="G29" i="20" s="1"/>
  <c r="BC29" i="20"/>
  <c r="BH25" i="20"/>
  <c r="P24" i="17"/>
  <c r="X28" i="17"/>
  <c r="F28" i="16"/>
  <c r="F29" i="20" s="1"/>
  <c r="AC24" i="17"/>
  <c r="O24" i="17"/>
  <c r="AH29" i="14"/>
  <c r="AH29" i="18" s="1"/>
  <c r="BK25" i="18"/>
  <c r="X29" i="14"/>
  <c r="X29" i="18" s="1"/>
  <c r="BJ29" i="14"/>
  <c r="AQ29" i="14"/>
  <c r="AQ29" i="18" s="1"/>
  <c r="AG29" i="14"/>
  <c r="AG29" i="18" s="1"/>
  <c r="K29" i="14"/>
  <c r="K29" i="18" s="1"/>
  <c r="G29" i="14"/>
  <c r="G29" i="18" s="1"/>
  <c r="BM25" i="18"/>
  <c r="BC25" i="18"/>
  <c r="BL25" i="18"/>
  <c r="AS29" i="14"/>
  <c r="AS29" i="18" s="1"/>
  <c r="AI29" i="14"/>
  <c r="AI29" i="18" s="1"/>
  <c r="BB29" i="14"/>
  <c r="BB29" i="18" s="1"/>
  <c r="AR29" i="14"/>
  <c r="AR29" i="18" s="1"/>
  <c r="AE29" i="20"/>
  <c r="AJ25" i="20"/>
  <c r="AO29" i="1"/>
  <c r="AO29" i="20" s="1"/>
  <c r="AU25" i="20"/>
  <c r="BE25" i="20"/>
  <c r="AI25" i="20"/>
  <c r="S29" i="20"/>
  <c r="S25" i="20"/>
  <c r="BF25" i="20"/>
  <c r="BL28" i="16"/>
  <c r="BL28" i="17" s="1"/>
  <c r="AC29" i="18"/>
  <c r="Q29" i="18"/>
  <c r="BA29" i="18"/>
  <c r="AJ29" i="18"/>
  <c r="R29" i="18"/>
  <c r="BJ29" i="18"/>
  <c r="BG25" i="18"/>
  <c r="AX25" i="18"/>
  <c r="AO25" i="18"/>
  <c r="AF25" i="18"/>
  <c r="W25" i="18"/>
  <c r="N25" i="18"/>
  <c r="E25" i="18"/>
  <c r="BF25" i="18"/>
  <c r="AW25" i="18"/>
  <c r="AN25" i="18"/>
  <c r="AE25" i="18"/>
  <c r="V25" i="18"/>
  <c r="M25" i="18"/>
  <c r="D25" i="18"/>
  <c r="BH29" i="18"/>
  <c r="F29" i="18"/>
  <c r="AV25" i="18"/>
  <c r="AD25" i="18"/>
  <c r="L25" i="18"/>
  <c r="BG29" i="18"/>
  <c r="AX29" i="18"/>
  <c r="AO29" i="18"/>
  <c r="AF29" i="18"/>
  <c r="W29" i="18"/>
  <c r="N29" i="18"/>
  <c r="E29" i="18"/>
  <c r="AV29" i="18"/>
  <c r="AD29" i="18"/>
  <c r="L29" i="18"/>
  <c r="BD29" i="18"/>
  <c r="AL29" i="18"/>
  <c r="T29" i="18"/>
  <c r="BG24" i="17"/>
  <c r="BG28" i="2"/>
  <c r="BG28" i="4" s="1"/>
  <c r="AX24" i="17"/>
  <c r="AX28" i="2"/>
  <c r="AX28" i="17" s="1"/>
  <c r="G28" i="2"/>
  <c r="G28" i="17" s="1"/>
  <c r="AN24" i="17"/>
  <c r="BE28" i="2"/>
  <c r="BE28" i="17" s="1"/>
  <c r="AV28" i="2"/>
  <c r="AV28" i="17" s="1"/>
  <c r="AU28" i="2"/>
  <c r="AU28" i="17" s="1"/>
  <c r="AK24" i="17"/>
  <c r="AK28" i="2"/>
  <c r="AK28" i="17" s="1"/>
  <c r="S28" i="2"/>
  <c r="S28" i="17" s="1"/>
  <c r="I24" i="17"/>
  <c r="BI24" i="17"/>
  <c r="Y28" i="2"/>
  <c r="Y28" i="17" s="1"/>
  <c r="AY24" i="17"/>
  <c r="H24" i="17"/>
  <c r="AS28" i="2"/>
  <c r="AS28" i="17" s="1"/>
  <c r="AI28" i="2"/>
  <c r="AI28" i="17" s="1"/>
  <c r="M28" i="2"/>
  <c r="M28" i="17" s="1"/>
  <c r="BB28" i="2"/>
  <c r="BB28" i="17" s="1"/>
  <c r="AR28" i="2"/>
  <c r="AR28" i="17" s="1"/>
  <c r="BH28" i="2"/>
  <c r="BH28" i="4" s="1"/>
  <c r="AZ28" i="2"/>
  <c r="AZ28" i="17" s="1"/>
  <c r="AO28" i="2"/>
  <c r="AO28" i="17" s="1"/>
  <c r="BH24" i="4"/>
  <c r="BI28" i="2"/>
  <c r="BI28" i="4" s="1"/>
  <c r="AP28" i="2"/>
  <c r="AP28" i="17" s="1"/>
  <c r="AE28" i="2"/>
  <c r="AE28" i="17" s="1"/>
  <c r="BG28" i="17"/>
  <c r="Y24" i="17"/>
  <c r="M24" i="17"/>
  <c r="BE24" i="17"/>
  <c r="AE24" i="17"/>
  <c r="S24" i="17"/>
  <c r="G24" i="17"/>
  <c r="BH24" i="17"/>
  <c r="AR24" i="17"/>
  <c r="W29" i="20"/>
  <c r="W28" i="17"/>
  <c r="K29" i="20"/>
  <c r="K28" i="17"/>
  <c r="V29" i="20"/>
  <c r="V28" i="17"/>
  <c r="J29" i="20"/>
  <c r="J28" i="17"/>
  <c r="U29" i="20"/>
  <c r="U28" i="17"/>
  <c r="I29" i="20"/>
  <c r="I28" i="17"/>
  <c r="AF29" i="20"/>
  <c r="AF28" i="17"/>
  <c r="T29" i="20"/>
  <c r="T28" i="17"/>
  <c r="H29" i="20"/>
  <c r="H28" i="17"/>
  <c r="AC28" i="17"/>
  <c r="AC29" i="20"/>
  <c r="Q28" i="17"/>
  <c r="Q29" i="20"/>
  <c r="E28" i="17"/>
  <c r="E29" i="20"/>
  <c r="AB28" i="17"/>
  <c r="AB29" i="20"/>
  <c r="P28" i="17"/>
  <c r="P29" i="20"/>
  <c r="D28" i="17"/>
  <c r="D29" i="20"/>
  <c r="AA28" i="17"/>
  <c r="AA29" i="20"/>
  <c r="O28" i="17"/>
  <c r="O29" i="20"/>
  <c r="C28" i="17"/>
  <c r="C29" i="20"/>
  <c r="Z28" i="17"/>
  <c r="Z29" i="20"/>
  <c r="N28" i="17"/>
  <c r="N29" i="20"/>
  <c r="AX68" i="8"/>
  <c r="AT68" i="8"/>
  <c r="AW68" i="8"/>
  <c r="AC25" i="20"/>
  <c r="W25" i="20"/>
  <c r="Q25" i="20"/>
  <c r="K25" i="20"/>
  <c r="E25" i="20"/>
  <c r="BB29" i="1"/>
  <c r="BB29" i="20" s="1"/>
  <c r="AP29" i="1"/>
  <c r="AP29" i="20" s="1"/>
  <c r="C68" i="8"/>
  <c r="AB25" i="20"/>
  <c r="V25" i="20"/>
  <c r="P25" i="20"/>
  <c r="J25" i="20"/>
  <c r="D25" i="20"/>
  <c r="BA29" i="1"/>
  <c r="BA29" i="20" s="1"/>
  <c r="BG68" i="8"/>
  <c r="AA25" i="20"/>
  <c r="U25" i="20"/>
  <c r="O25" i="20"/>
  <c r="I25" i="20"/>
  <c r="C25" i="20"/>
  <c r="BJ68" i="8"/>
  <c r="BE68" i="8"/>
  <c r="BI68" i="8"/>
  <c r="BF68" i="8"/>
  <c r="BA68" i="8"/>
  <c r="AF25" i="20"/>
  <c r="Z25" i="20"/>
  <c r="T25" i="20"/>
  <c r="N25" i="20"/>
  <c r="H25" i="20"/>
  <c r="BB68" i="8"/>
  <c r="BD68" i="8"/>
  <c r="AY68" i="8"/>
  <c r="BC68" i="8"/>
  <c r="AZ68" i="8"/>
  <c r="AU68" i="8"/>
  <c r="AK53" i="8"/>
  <c r="AK59" i="8"/>
  <c r="AK65" i="8"/>
  <c r="AF68" i="8"/>
  <c r="AO68" i="8"/>
  <c r="AK56" i="8"/>
  <c r="AH68" i="8"/>
  <c r="AE68" i="8"/>
  <c r="AS56" i="8"/>
  <c r="AS50" i="8"/>
  <c r="AR55" i="8"/>
  <c r="AP65" i="8"/>
  <c r="AL51" i="8"/>
  <c r="AL68" i="8" s="1"/>
  <c r="AS62" i="8"/>
  <c r="AJ59" i="8"/>
  <c r="AI68" i="8"/>
  <c r="AD59" i="8"/>
  <c r="AP54" i="8"/>
  <c r="AP60" i="8"/>
  <c r="AP66" i="8"/>
  <c r="AL52" i="8"/>
  <c r="AL58" i="8"/>
  <c r="AL64" i="8"/>
  <c r="AD54" i="8"/>
  <c r="AD60" i="8"/>
  <c r="AD66" i="8"/>
  <c r="AD55" i="8"/>
  <c r="AD61" i="8"/>
  <c r="AD67" i="8"/>
  <c r="AD50" i="8"/>
  <c r="BH65" i="8"/>
  <c r="BH68" i="8" s="1"/>
  <c r="BH59" i="8"/>
  <c r="BB65" i="8"/>
  <c r="BB59" i="8"/>
  <c r="AV65" i="8"/>
  <c r="AV59" i="8"/>
  <c r="AV68" i="8" s="1"/>
  <c r="AS67" i="8"/>
  <c r="AS54" i="8"/>
  <c r="AR60" i="8"/>
  <c r="AK61" i="8"/>
  <c r="AK54" i="8"/>
  <c r="AB68" i="8"/>
  <c r="AS60" i="8"/>
  <c r="AR66" i="8"/>
  <c r="AR53" i="8"/>
  <c r="AL63" i="8"/>
  <c r="AJ54" i="8"/>
  <c r="AJ68" i="8" s="1"/>
  <c r="AJ60" i="8"/>
  <c r="AJ66" i="8"/>
  <c r="AJ55" i="8"/>
  <c r="AJ61" i="8"/>
  <c r="AD57" i="8"/>
  <c r="W68" i="8"/>
  <c r="AP55" i="8"/>
  <c r="AK60" i="8"/>
  <c r="AJ64" i="8"/>
  <c r="AG51" i="8"/>
  <c r="AG57" i="8"/>
  <c r="AG63" i="8"/>
  <c r="AG52" i="8"/>
  <c r="AG58" i="8"/>
  <c r="AG64" i="8"/>
  <c r="AD65" i="8"/>
  <c r="V68" i="8"/>
  <c r="N68" i="8"/>
  <c r="AR52" i="8"/>
  <c r="AR68" i="8" s="1"/>
  <c r="AQ53" i="8"/>
  <c r="AQ68" i="8" s="1"/>
  <c r="AQ59" i="8"/>
  <c r="AQ65" i="8"/>
  <c r="AM51" i="8"/>
  <c r="AM57" i="8"/>
  <c r="AM63" i="8"/>
  <c r="AK52" i="8"/>
  <c r="AK68" i="8" s="1"/>
  <c r="AG50" i="8"/>
  <c r="AG68" i="8" s="1"/>
  <c r="AD64" i="8"/>
  <c r="AD56" i="8"/>
  <c r="AA68" i="8"/>
  <c r="AR58" i="8"/>
  <c r="AP61" i="8"/>
  <c r="AK66" i="8"/>
  <c r="AR51" i="8"/>
  <c r="AP53" i="8"/>
  <c r="AP68" i="8" s="1"/>
  <c r="AK58" i="8"/>
  <c r="AG56" i="8"/>
  <c r="AD63" i="8"/>
  <c r="AC68" i="8"/>
  <c r="AR57" i="8"/>
  <c r="AN68" i="8"/>
  <c r="AD53" i="8"/>
  <c r="U59" i="8"/>
  <c r="BK51" i="8"/>
  <c r="BK55" i="8"/>
  <c r="BK58" i="8"/>
  <c r="BK61" i="8"/>
  <c r="BK64" i="8"/>
  <c r="BM57" i="8"/>
  <c r="U58" i="8"/>
  <c r="U68" i="8" s="1"/>
  <c r="BK59" i="8"/>
  <c r="BK54" i="8"/>
  <c r="BK28" i="17"/>
  <c r="BK29" i="20"/>
  <c r="U65" i="8"/>
  <c r="T52" i="8"/>
  <c r="S53" i="8"/>
  <c r="O58" i="8"/>
  <c r="D68" i="8"/>
  <c r="AX29" i="6"/>
  <c r="AL29" i="6"/>
  <c r="Z29" i="6"/>
  <c r="N29" i="6"/>
  <c r="BK53" i="8"/>
  <c r="BJ25" i="20"/>
  <c r="BJ24" i="17"/>
  <c r="BJ28" i="16"/>
  <c r="BL29" i="20"/>
  <c r="O56" i="8"/>
  <c r="J68" i="8"/>
  <c r="E68" i="8"/>
  <c r="X50" i="8"/>
  <c r="O65" i="8"/>
  <c r="BM64" i="8"/>
  <c r="BM52" i="8"/>
  <c r="U62" i="8"/>
  <c r="K68" i="8"/>
  <c r="G68" i="8"/>
  <c r="F68" i="8"/>
  <c r="BM53" i="8"/>
  <c r="BM65" i="8"/>
  <c r="BM54" i="8"/>
  <c r="BM66" i="8"/>
  <c r="BM55" i="8"/>
  <c r="BM67" i="8"/>
  <c r="BM63" i="8"/>
  <c r="BM51" i="8"/>
  <c r="AE66" i="8"/>
  <c r="AE60" i="8"/>
  <c r="AE54" i="8"/>
  <c r="AA64" i="8"/>
  <c r="AA58" i="8"/>
  <c r="AA52" i="8"/>
  <c r="Y66" i="8"/>
  <c r="Y60" i="8"/>
  <c r="Y54" i="8"/>
  <c r="Y68" i="8" s="1"/>
  <c r="X67" i="8"/>
  <c r="X61" i="8"/>
  <c r="X55" i="8"/>
  <c r="T57" i="8"/>
  <c r="O63" i="8"/>
  <c r="O54" i="8"/>
  <c r="BK67" i="8"/>
  <c r="BM62" i="8"/>
  <c r="BM50" i="8"/>
  <c r="T66" i="8"/>
  <c r="S67" i="8"/>
  <c r="O62" i="8"/>
  <c r="M68" i="8"/>
  <c r="L68" i="8"/>
  <c r="BK56" i="8"/>
  <c r="BM61" i="8"/>
  <c r="AF64" i="8"/>
  <c r="AF58" i="8"/>
  <c r="AE65" i="8"/>
  <c r="AE59" i="8"/>
  <c r="AA63" i="8"/>
  <c r="AA57" i="8"/>
  <c r="Z64" i="8"/>
  <c r="Z58" i="8"/>
  <c r="Z68" i="8" s="1"/>
  <c r="Y65" i="8"/>
  <c r="Y59" i="8"/>
  <c r="X66" i="8"/>
  <c r="X60" i="8"/>
  <c r="T65" i="8"/>
  <c r="S66" i="8"/>
  <c r="R68" i="8"/>
  <c r="O53" i="8"/>
  <c r="BK66" i="8"/>
  <c r="BL65" i="8"/>
  <c r="BL51" i="8"/>
  <c r="BL54" i="8"/>
  <c r="BL57" i="8"/>
  <c r="BL60" i="8"/>
  <c r="BL63" i="8"/>
  <c r="BL66" i="8"/>
  <c r="BM60" i="8"/>
  <c r="BN57" i="8"/>
  <c r="BN58" i="8"/>
  <c r="BN59" i="8"/>
  <c r="BN56" i="8"/>
  <c r="U53" i="8"/>
  <c r="T64" i="8"/>
  <c r="T68" i="8" s="1"/>
  <c r="S65" i="8"/>
  <c r="S68" i="8" s="1"/>
  <c r="Q68" i="8"/>
  <c r="O52" i="8"/>
  <c r="H68" i="8"/>
  <c r="BL50" i="8"/>
  <c r="BM59" i="8"/>
  <c r="BN67" i="8"/>
  <c r="BN55" i="8"/>
  <c r="U52" i="8"/>
  <c r="T63" i="8"/>
  <c r="S64" i="8"/>
  <c r="P68" i="8"/>
  <c r="O51" i="8"/>
  <c r="O68" i="8" s="1"/>
  <c r="I54" i="8"/>
  <c r="I60" i="8"/>
  <c r="I66" i="8"/>
  <c r="BK65" i="8"/>
  <c r="BK60" i="8"/>
  <c r="BK50" i="8"/>
  <c r="BM58" i="8"/>
  <c r="BN66" i="8"/>
  <c r="BN54" i="8"/>
  <c r="BN68" i="8" s="1"/>
  <c r="BJ27" i="6"/>
  <c r="BJ27" i="7" s="1"/>
  <c r="BK29" i="6"/>
  <c r="BM28" i="20"/>
  <c r="BL28" i="20"/>
  <c r="BK28" i="20"/>
  <c r="BH29" i="6"/>
  <c r="BM25" i="20"/>
  <c r="BF27" i="6"/>
  <c r="BF27" i="7" s="1"/>
  <c r="BI28" i="16"/>
  <c r="BL25" i="20"/>
  <c r="BH28" i="16"/>
  <c r="BK25" i="20"/>
  <c r="BM28" i="16"/>
  <c r="BP29" i="6" l="1"/>
  <c r="AD28" i="17"/>
  <c r="L28" i="17"/>
  <c r="R28" i="17"/>
  <c r="F28" i="17"/>
  <c r="AD68" i="8"/>
  <c r="X68" i="8"/>
  <c r="BM29" i="20"/>
  <c r="BM28" i="17"/>
  <c r="BK68" i="8"/>
  <c r="AM68" i="8"/>
  <c r="I68" i="8"/>
  <c r="BM68" i="8"/>
  <c r="BH29" i="20"/>
  <c r="BH28" i="17"/>
  <c r="BI29" i="20"/>
  <c r="BI28" i="17"/>
  <c r="BJ29" i="20"/>
  <c r="BJ28" i="17"/>
  <c r="BL68" i="8"/>
  <c r="AS68" i="8"/>
  <c r="BI29" i="19" l="1"/>
  <c r="BJ29" i="19"/>
</calcChain>
</file>

<file path=xl/sharedStrings.xml><?xml version="1.0" encoding="utf-8"?>
<sst xmlns="http://schemas.openxmlformats.org/spreadsheetml/2006/main" count="749" uniqueCount="152">
  <si>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</si>
  <si>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</si>
  <si>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</si>
  <si>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</si>
  <si>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</si>
  <si>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</si>
  <si>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</si>
  <si>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</si>
  <si>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</si>
  <si>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</si>
  <si>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</si>
  <si>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</si>
  <si>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</si>
  <si>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</si>
  <si>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</si>
  <si>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</si>
  <si>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</si>
  <si>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</si>
  <si>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</si>
  <si>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</si>
  <si>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</si>
  <si>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</si>
  <si>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</si>
  <si>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</si>
  <si>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</si>
  <si>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</si>
  <si>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</si>
  <si>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miles de euros de 2010</t>
  </si>
  <si>
    <t>1 = 2010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</si>
  <si>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</si>
  <si>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</si>
  <si>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</si>
  <si>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</si>
  <si>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</si>
  <si>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</si>
  <si>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</si>
  <si>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</si>
  <si>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</si>
  <si>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</si>
  <si>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</si>
  <si>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</si>
  <si>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polbación residente a 1 de julio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</si>
  <si>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</si>
  <si>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</si>
  <si>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</si>
  <si>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</si>
  <si>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</si>
  <si>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</si>
  <si>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PIB nom:</t>
  </si>
  <si>
    <t>PIB nominal = producto interior bruto a precios de mercado, en precios corrientes (miles de euros corrientes)</t>
  </si>
  <si>
    <t>PIB real:</t>
  </si>
  <si>
    <t>http://www.fedea.net/datos-economia-regional-y-urbana/</t>
  </si>
  <si>
    <t>población residente o de derecho</t>
  </si>
  <si>
    <t>POBd:</t>
  </si>
  <si>
    <t>total España</t>
  </si>
  <si>
    <t>Pvabmed</t>
  </si>
  <si>
    <t>Pvabmed:</t>
  </si>
  <si>
    <t>Pvab10:</t>
  </si>
  <si>
    <t>Ppib10:</t>
  </si>
  <si>
    <t>VAB precios medios</t>
  </si>
  <si>
    <t>Ppibmed</t>
  </si>
  <si>
    <t>Ppibmed:</t>
  </si>
  <si>
    <t>PIB precios medios</t>
  </si>
  <si>
    <t>VAB real valorado a precios medios</t>
  </si>
  <si>
    <t>PIB real valorado a precios medios</t>
  </si>
  <si>
    <t>Pvab10</t>
  </si>
  <si>
    <t>Deflactor del PIB a precios medios</t>
  </si>
  <si>
    <t>Deflactor del VAB a precios medios</t>
  </si>
  <si>
    <t xml:space="preserve">miles de euros </t>
  </si>
  <si>
    <t>PTAS:</t>
  </si>
  <si>
    <t>puestos de trabajo asalariados, en miles</t>
  </si>
  <si>
    <t>PTAS</t>
  </si>
  <si>
    <t>puestos de trabajo asalariados</t>
  </si>
  <si>
    <t>remuneración de asalariados, miles de euros corrientes</t>
  </si>
  <si>
    <t>RTL</t>
  </si>
  <si>
    <t>personas</t>
  </si>
  <si>
    <t>OCU:</t>
  </si>
  <si>
    <t>ocupados, miles de personas</t>
  </si>
  <si>
    <t>OCU</t>
  </si>
  <si>
    <t>ocupados</t>
  </si>
  <si>
    <t>RAS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</si>
  <si>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</si>
  <si>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</si>
  <si>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</si>
  <si>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</si>
  <si>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</si>
  <si>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</si>
  <si>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</si>
  <si>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PARTL</t>
  </si>
  <si>
    <t>participación corregida del trabajo en el VAB</t>
  </si>
  <si>
    <t>RTL/VAB</t>
  </si>
  <si>
    <t>tot España</t>
  </si>
  <si>
    <t>H:</t>
  </si>
  <si>
    <t>PTEJC:</t>
  </si>
  <si>
    <t>puestos de trabajo equivalentes a jornada completa, en miles</t>
  </si>
  <si>
    <t>H</t>
  </si>
  <si>
    <t>miloness de horas</t>
  </si>
  <si>
    <t xml:space="preserve"> </t>
  </si>
  <si>
    <t>Asalariados</t>
  </si>
  <si>
    <t>horas efectivas trabajadas por los ocupados</t>
  </si>
  <si>
    <t>HAS</t>
  </si>
  <si>
    <t>horas efectivas trabajadas por los asalariados</t>
  </si>
  <si>
    <t>PTEJC</t>
  </si>
  <si>
    <t>PTASEJC</t>
  </si>
  <si>
    <t>puestos de trabajo equivalentes a jornada completa</t>
  </si>
  <si>
    <t>puestos de trabajo asalariados equivalentes a jornada completa</t>
  </si>
  <si>
    <t>AS:</t>
  </si>
  <si>
    <t>HAS:</t>
  </si>
  <si>
    <t>asalariados, miles de personas</t>
  </si>
  <si>
    <t>horas efectivas anuales trabajadas por los ocupados, en millones</t>
  </si>
  <si>
    <t>horas efectivas anuales trabajadas por los asalriados, millones</t>
  </si>
  <si>
    <t>puestos de trabajo asalariados equivalentes a jornada completa, en miles</t>
  </si>
  <si>
    <t>peso en pob española</t>
  </si>
  <si>
    <t xml:space="preserve">Parados </t>
  </si>
  <si>
    <t>PARADOS:</t>
  </si>
  <si>
    <t>parados, miles de personas, promedio de los cuatro trimestres</t>
  </si>
  <si>
    <t>AS</t>
  </si>
  <si>
    <t>PTASEJC:</t>
  </si>
  <si>
    <t>PIB pmed</t>
  </si>
  <si>
    <t>VAB pmed</t>
  </si>
  <si>
    <t>en % del PIB</t>
  </si>
  <si>
    <t>consumo de capital fijo</t>
  </si>
  <si>
    <t>de la Fuente, A. (2017). “Series enlazadas de algunos agregados económicos regionales, 1955-2014. Parte I: Metodología, VAB, PIB y puestos de trabajo (RegData_55-14, Versión 5.0-parte I).” FEDEA, Estudios sobre Economía Española no. 2017-08, Madrid.</t>
  </si>
  <si>
    <r>
      <t>de la Fuente, A. (2017). "Series enlazadas de algunos agregados económicos regionales, 1955-2014. Parte II:</t>
    </r>
    <r>
      <rPr>
        <b/>
        <sz val="12"/>
        <color theme="1"/>
        <rFont val="Palatino"/>
        <family val="1"/>
      </rPr>
      <t xml:space="preserve"> </t>
    </r>
    <r>
      <rPr>
        <sz val="10"/>
        <color theme="1"/>
        <rFont val="Palatino"/>
        <family val="1"/>
      </rPr>
      <t>Otras variables de empleo, rentas del trabajo y paro</t>
    </r>
    <r>
      <rPr>
        <b/>
        <sz val="10"/>
        <color theme="1"/>
        <rFont val="Palatino"/>
        <family val="1"/>
      </rPr>
      <t>.</t>
    </r>
    <r>
      <rPr>
        <sz val="10"/>
        <color theme="1"/>
        <rFont val="Palatino"/>
        <family val="1"/>
      </rPr>
      <t xml:space="preserve"> RegDat Versión 5.0." FEDEA, Estudios sobre la Economía Española no. 2017-</t>
    </r>
  </si>
  <si>
    <t>RTL: rentas totales del trabajo</t>
  </si>
  <si>
    <t>w = RAS/PTAS</t>
  </si>
  <si>
    <t>salario medio</t>
  </si>
  <si>
    <t>RML = RTL/PT</t>
  </si>
  <si>
    <t>remuneración media del trabajo</t>
  </si>
  <si>
    <t>euros por año</t>
  </si>
  <si>
    <t>1955-2018</t>
  </si>
  <si>
    <t xml:space="preserve"> FEDEA, Estudios sobre economía española no. 2019-19 Madrid</t>
  </si>
  <si>
    <t>http://documentos.fedea.net/pubs/eee/eee2019-19.pdf</t>
  </si>
  <si>
    <t>2018 (A)</t>
  </si>
  <si>
    <t>2019 (1E)</t>
  </si>
  <si>
    <t>RAS, Remuneración de asalariados, precios corrientres</t>
  </si>
  <si>
    <t>falta 2019, actualizar con lo de analia</t>
  </si>
  <si>
    <t>VAB precios constantes de 2016</t>
  </si>
  <si>
    <t>miles de euros de 2016</t>
  </si>
  <si>
    <t>2017 (P)</t>
  </si>
  <si>
    <t>Ppib16</t>
  </si>
  <si>
    <t>1 = 2016</t>
  </si>
  <si>
    <t>1955-2019</t>
  </si>
  <si>
    <t>VAB real = valor añadido bruto a precios básicos a precios constantes (miles de euros de 2016)</t>
  </si>
  <si>
    <t>deflactor del VAB, año 2016 = 1</t>
  </si>
  <si>
    <t>deflactor del VAB a precios medios del período 1955-2019</t>
  </si>
  <si>
    <t>PIB real = producto interior bruto a precios de mercado, a precios constantes (miles de euros de 2016)</t>
  </si>
  <si>
    <t>deflactor del PIB, año 2016 = 1</t>
  </si>
  <si>
    <t>deflactor del PIB a precios medios del período 1955-2019</t>
  </si>
  <si>
    <r>
      <t>Referencia:</t>
    </r>
    <r>
      <rPr>
        <sz val="10"/>
        <rFont val="Verdana"/>
        <family val="2"/>
      </rPr>
      <t xml:space="preserve"> de la Fuente, A. (2020). “Series largas de algunos agregados económicos y demográficos regionales: Actualización de RegData hasta 2019. (RegData y RegData Dem versión 6.0-2019).”</t>
    </r>
  </si>
  <si>
    <t>para más detalles sobre la constucción de REGDATA</t>
  </si>
  <si>
    <t>de la Fuente, A. (2016c). "Series largas de algunos agregados demográficos regionales, 1950-2015. RegData-Dem versión 5.0." FEDEA, Estudios de Economía Española no 2016-14, Madrid.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</si>
</sst>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0.0000"/>
    <numFmt numFmtId="166" formatCode="#,##0.000"/>
    <numFmt numFmtId="167" formatCode="0.0%"/>
  </numFmts>
  <fonts count="16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12"/>
      <color theme="1"/>
      <name val="Palatino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7"/>
      <name val="Univers"/>
      <family val="2"/>
    </font>
    <font>
      <sz val="10"/>
      <color theme="1"/>
      <name val="Palatino"/>
      <family val="1"/>
    </font>
    <font>
      <b/>
      <sz val="10"/>
      <color theme="1"/>
      <name val="Palatino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 applyAlignment="1"/>
    <xf numFmtId="3" fontId="0" fillId="0" borderId="0" xfId="0" applyNumberFormat="1" applyAlignment="1"/>
    <xf numFmtId="3" fontId="2" fillId="0" borderId="0" xfId="0" applyNumberFormat="1" applyFont="1" applyAlignment="1"/>
    <xf numFmtId="0" fontId="5" fillId="0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0" fontId="8" fillId="0" borderId="0" xfId="0" applyFont="1" applyAlignment="1"/>
    <xf numFmtId="3" fontId="0" fillId="0" borderId="0" xfId="0" applyNumberFormat="1" applyFont="1"/>
    <xf numFmtId="166" fontId="0" fillId="0" borderId="0" xfId="0" applyNumberFormat="1"/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0" fontId="0" fillId="0" borderId="0" xfId="0" applyFill="1"/>
    <xf numFmtId="3" fontId="7" fillId="0" borderId="0" xfId="0" applyNumberFormat="1" applyFont="1" applyAlignment="1">
      <alignment horizontal="right"/>
    </xf>
    <xf numFmtId="0" fontId="11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3" fontId="11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3" fontId="0" fillId="0" borderId="0" xfId="0" applyNumberFormat="1" applyFill="1"/>
    <xf numFmtId="0" fontId="12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0" fontId="0" fillId="0" borderId="0" xfId="0" applyNumberFormat="1"/>
    <xf numFmtId="3" fontId="13" fillId="0" borderId="0" xfId="0" applyNumberFormat="1" applyFont="1" applyAlignment="1">
      <alignment wrapText="1"/>
    </xf>
    <xf numFmtId="0" fontId="14" fillId="0" borderId="0" xfId="0" applyFont="1" applyAlignment="1">
      <alignment vertical="center"/>
    </xf>
    <xf numFmtId="0" fontId="3" fillId="0" borderId="0" xfId="37" applyAlignment="1">
      <alignment vertical="center"/>
    </xf>
    <xf numFmtId="0" fontId="5" fillId="0" borderId="0" xfId="0" applyFont="1"/>
    <xf numFmtId="0" fontId="0" fillId="0" borderId="0" xfId="0" applyFont="1"/>
    <xf numFmtId="1" fontId="0" fillId="0" borderId="0" xfId="0" applyNumberFormat="1"/>
    <xf numFmtId="1" fontId="0" fillId="0" borderId="0" xfId="0" applyNumberFormat="1" applyFont="1"/>
    <xf numFmtId="3" fontId="2" fillId="0" borderId="0" xfId="0" applyNumberFormat="1" applyFont="1" applyAlignment="1">
      <alignment horizontal="center"/>
    </xf>
    <xf numFmtId="165" fontId="0" fillId="0" borderId="0" xfId="0" applyNumberFormat="1" applyFont="1"/>
    <xf numFmtId="0" fontId="14" fillId="0" borderId="0" xfId="0" applyFont="1" applyAlignment="1">
      <alignment vertical="top"/>
    </xf>
  </cellXfs>
  <cellStyles count="3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dea.net/datos-economia-regional-y-urbana/" TargetMode="External"/><Relationship Id="rId2" Type="http://schemas.openxmlformats.org/officeDocument/2006/relationships/hyperlink" Target="http://www.fedea.net/datos-economia-regional-y-urbana/" TargetMode="External"/><Relationship Id="rId1" Type="http://schemas.openxmlformats.org/officeDocument/2006/relationships/hyperlink" Target="http://documentos.fedea.net/pubs/eee/eee2019-19.pdf" TargetMode="External"/><Relationship Id="rId4" Type="http://schemas.openxmlformats.org/officeDocument/2006/relationships/hyperlink" Target="http://www.fedea.net/da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4"/>
  <sheetViews>
    <sheetView tabSelected="1" topLeftCell="A2" zoomScale="125" zoomScaleNormal="125" zoomScalePageLayoutView="125" workbookViewId="0">
      <selection activeCell="B45" sqref="B45"/>
    </sheetView>
  </sheetViews>
  <sheetFormatPr baseColWidth="10" defaultRowHeight="16"/>
  <cols>
    <col min="1" max="1" width="8.5" style="26" customWidth="1"/>
    <col min="2" max="2" width="19.33203125" customWidth="1"/>
    <col min="3" max="3" width="60.6640625" customWidth="1"/>
    <col min="4" max="4" width="13.33203125" customWidth="1"/>
  </cols>
  <sheetData>
    <row r="2" spans="2:4">
      <c r="D2" s="11"/>
    </row>
    <row r="3" spans="2:4">
      <c r="B3" s="12" t="s">
        <v>42</v>
      </c>
      <c r="C3" s="13"/>
      <c r="D3" s="13"/>
    </row>
    <row r="4" spans="2:4">
      <c r="B4" s="13"/>
      <c r="C4" s="13"/>
      <c r="D4" s="13"/>
    </row>
    <row r="5" spans="2:4" ht="29">
      <c r="B5" s="14" t="s">
        <v>45</v>
      </c>
      <c r="C5" s="28" t="s">
        <v>46</v>
      </c>
      <c r="D5" s="31" t="s">
        <v>142</v>
      </c>
    </row>
    <row r="6" spans="2:4" ht="29">
      <c r="B6" s="14" t="s">
        <v>47</v>
      </c>
      <c r="C6" s="28" t="s">
        <v>143</v>
      </c>
      <c r="D6" s="31" t="s">
        <v>142</v>
      </c>
    </row>
    <row r="7" spans="2:4">
      <c r="B7" s="14" t="s">
        <v>57</v>
      </c>
      <c r="C7" s="28" t="s">
        <v>144</v>
      </c>
      <c r="D7" s="31" t="s">
        <v>142</v>
      </c>
    </row>
    <row r="8" spans="2:4">
      <c r="B8" s="14" t="s">
        <v>119</v>
      </c>
      <c r="C8" s="28" t="s">
        <v>63</v>
      </c>
      <c r="D8" s="31" t="s">
        <v>142</v>
      </c>
    </row>
    <row r="9" spans="2:4">
      <c r="B9" s="14" t="s">
        <v>56</v>
      </c>
      <c r="C9" s="28" t="s">
        <v>145</v>
      </c>
      <c r="D9" s="31" t="s">
        <v>142</v>
      </c>
    </row>
    <row r="10" spans="2:4" ht="29">
      <c r="B10" s="14" t="s">
        <v>48</v>
      </c>
      <c r="C10" s="28" t="s">
        <v>49</v>
      </c>
      <c r="D10" s="31" t="s">
        <v>142</v>
      </c>
    </row>
    <row r="11" spans="2:4" ht="29">
      <c r="B11" s="14" t="s">
        <v>50</v>
      </c>
      <c r="C11" s="28" t="s">
        <v>146</v>
      </c>
      <c r="D11" s="31" t="s">
        <v>142</v>
      </c>
    </row>
    <row r="12" spans="2:4">
      <c r="B12" s="14" t="s">
        <v>58</v>
      </c>
      <c r="C12" s="28" t="s">
        <v>147</v>
      </c>
      <c r="D12" s="31" t="s">
        <v>142</v>
      </c>
    </row>
    <row r="13" spans="2:4">
      <c r="B13" s="14" t="s">
        <v>118</v>
      </c>
      <c r="C13" s="28" t="s">
        <v>64</v>
      </c>
      <c r="D13" s="31" t="s">
        <v>142</v>
      </c>
    </row>
    <row r="14" spans="2:4">
      <c r="B14" s="15" t="s">
        <v>61</v>
      </c>
      <c r="C14" s="28" t="s">
        <v>148</v>
      </c>
      <c r="D14" s="31" t="s">
        <v>142</v>
      </c>
    </row>
    <row r="15" spans="2:4">
      <c r="D15" s="31"/>
    </row>
    <row r="16" spans="2:4">
      <c r="B16" s="14" t="s">
        <v>53</v>
      </c>
      <c r="C16" s="28" t="s">
        <v>52</v>
      </c>
      <c r="D16" s="31" t="s">
        <v>142</v>
      </c>
    </row>
    <row r="17" spans="2:4">
      <c r="B17" s="14" t="s">
        <v>114</v>
      </c>
      <c r="C17" s="30" t="s">
        <v>115</v>
      </c>
      <c r="D17" s="31" t="s">
        <v>142</v>
      </c>
    </row>
    <row r="18" spans="2:4">
      <c r="B18" s="14" t="s">
        <v>76</v>
      </c>
      <c r="C18" s="28" t="s">
        <v>77</v>
      </c>
      <c r="D18" s="31" t="s">
        <v>142</v>
      </c>
    </row>
    <row r="19" spans="2:4">
      <c r="B19" s="14" t="s">
        <v>106</v>
      </c>
      <c r="C19" s="28" t="s">
        <v>108</v>
      </c>
      <c r="D19" s="31" t="s">
        <v>130</v>
      </c>
    </row>
    <row r="20" spans="2:4">
      <c r="B20" s="14" t="s">
        <v>43</v>
      </c>
      <c r="C20" s="28" t="s">
        <v>44</v>
      </c>
      <c r="D20" s="31" t="s">
        <v>142</v>
      </c>
    </row>
    <row r="21" spans="2:4">
      <c r="B21" s="14" t="s">
        <v>69</v>
      </c>
      <c r="C21" s="28" t="s">
        <v>70</v>
      </c>
      <c r="D21" s="31" t="s">
        <v>130</v>
      </c>
    </row>
    <row r="22" spans="2:4">
      <c r="B22" s="14" t="s">
        <v>92</v>
      </c>
      <c r="C22" s="28" t="s">
        <v>109</v>
      </c>
      <c r="D22" s="31" t="s">
        <v>130</v>
      </c>
    </row>
    <row r="23" spans="2:4">
      <c r="B23" s="14" t="s">
        <v>107</v>
      </c>
      <c r="C23" s="30" t="s">
        <v>110</v>
      </c>
      <c r="D23" s="31" t="s">
        <v>130</v>
      </c>
    </row>
    <row r="24" spans="2:4">
      <c r="B24" s="14" t="s">
        <v>93</v>
      </c>
      <c r="C24" s="28" t="s">
        <v>94</v>
      </c>
      <c r="D24" s="31" t="s">
        <v>130</v>
      </c>
    </row>
    <row r="25" spans="2:4" ht="29">
      <c r="B25" s="14" t="s">
        <v>117</v>
      </c>
      <c r="C25" s="28" t="s">
        <v>111</v>
      </c>
      <c r="D25" s="31" t="s">
        <v>130</v>
      </c>
    </row>
    <row r="26" spans="2:4">
      <c r="B26" s="14"/>
      <c r="C26" s="30"/>
      <c r="D26" s="31"/>
    </row>
    <row r="27" spans="2:4">
      <c r="B27" s="14" t="s">
        <v>80</v>
      </c>
      <c r="C27" s="28" t="s">
        <v>73</v>
      </c>
      <c r="D27" s="31" t="s">
        <v>130</v>
      </c>
    </row>
    <row r="28" spans="2:4">
      <c r="B28" s="14" t="s">
        <v>74</v>
      </c>
      <c r="C28" s="28" t="s">
        <v>81</v>
      </c>
      <c r="D28" s="31" t="s">
        <v>130</v>
      </c>
    </row>
    <row r="29" spans="2:4">
      <c r="B29" s="14" t="s">
        <v>82</v>
      </c>
      <c r="C29" s="28" t="s">
        <v>83</v>
      </c>
      <c r="D29" s="31" t="s">
        <v>130</v>
      </c>
    </row>
    <row r="30" spans="2:4">
      <c r="B30" s="14" t="s">
        <v>84</v>
      </c>
      <c r="C30" s="28" t="s">
        <v>85</v>
      </c>
      <c r="D30" s="31" t="s">
        <v>130</v>
      </c>
    </row>
    <row r="31" spans="2:4">
      <c r="B31" s="14" t="s">
        <v>86</v>
      </c>
      <c r="C31" s="28" t="s">
        <v>87</v>
      </c>
      <c r="D31" s="31" t="s">
        <v>130</v>
      </c>
    </row>
    <row r="32" spans="2:4">
      <c r="C32" s="29"/>
      <c r="D32" s="31"/>
    </row>
    <row r="33" spans="2:4">
      <c r="B33" s="13"/>
      <c r="C33" s="13"/>
      <c r="D33" s="13"/>
    </row>
    <row r="34" spans="2:4">
      <c r="B34" s="17" t="s">
        <v>149</v>
      </c>
      <c r="C34" s="12"/>
      <c r="D34" s="12"/>
    </row>
    <row r="35" spans="2:4">
      <c r="B35" s="13" t="s">
        <v>131</v>
      </c>
      <c r="C35" s="13"/>
      <c r="D35" s="13"/>
    </row>
    <row r="36" spans="2:4">
      <c r="B36" s="16" t="s">
        <v>132</v>
      </c>
      <c r="C36" s="12"/>
      <c r="D36" s="12"/>
    </row>
    <row r="37" spans="2:4">
      <c r="B37" s="16"/>
      <c r="C37" s="12"/>
      <c r="D37" s="12"/>
    </row>
    <row r="38" spans="2:4">
      <c r="B38" s="13" t="s">
        <v>150</v>
      </c>
      <c r="C38" s="13"/>
      <c r="D38" s="13"/>
    </row>
    <row r="39" spans="2:4">
      <c r="B39" s="37" t="s">
        <v>122</v>
      </c>
      <c r="D39" s="13"/>
    </row>
    <row r="40" spans="2:4">
      <c r="B40" s="38" t="s">
        <v>51</v>
      </c>
    </row>
    <row r="41" spans="2:4">
      <c r="B41" s="37" t="s">
        <v>123</v>
      </c>
    </row>
    <row r="42" spans="2:4">
      <c r="B42" s="38" t="s">
        <v>51</v>
      </c>
    </row>
    <row r="43" spans="2:4">
      <c r="B43" s="45" t="s">
        <v>151</v>
      </c>
    </row>
    <row r="44" spans="2:4">
      <c r="B44" s="16" t="s">
        <v>51</v>
      </c>
    </row>
  </sheetData>
  <hyperlinks>
    <hyperlink ref="B36" r:id="rId1" xr:uid="{00000000-0004-0000-0000-000000000000}"/>
    <hyperlink ref="B40" r:id="rId2" xr:uid="{00000000-0004-0000-0000-000001000000}"/>
    <hyperlink ref="B42" r:id="rId3" xr:uid="{00000000-0004-0000-0000-000002000000}"/>
    <hyperlink ref="B44" r:id="rId4" xr:uid="{6A5D5E5D-6772-1E4C-9A77-92ED5E6496B6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O23"/>
  <sheetViews>
    <sheetView zoomScale="125" zoomScaleNormal="125" zoomScalePageLayoutView="125" workbookViewId="0">
      <pane xSplit="13900" topLeftCell="BJ1"/>
      <selection activeCell="C5" sqref="C5:BO23"/>
      <selection pane="topRight" activeCell="BN5" sqref="BN5"/>
    </sheetView>
  </sheetViews>
  <sheetFormatPr baseColWidth="10" defaultRowHeight="16"/>
  <sheetData>
    <row r="1" spans="2:67">
      <c r="B1" t="s">
        <v>60</v>
      </c>
    </row>
    <row r="2" spans="2:67">
      <c r="B2" s="1" t="s">
        <v>66</v>
      </c>
    </row>
    <row r="4" spans="2:67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>BJ4+1</f>
        <v>2015</v>
      </c>
      <c r="BL4" s="5">
        <f>BK4+1</f>
        <v>2016</v>
      </c>
      <c r="BM4" s="5">
        <f>BL4+1</f>
        <v>2017</v>
      </c>
      <c r="BN4" s="5">
        <f>BM4+1</f>
        <v>2018</v>
      </c>
      <c r="BO4" s="5">
        <f>BN4+1</f>
        <v>2019</v>
      </c>
    </row>
    <row r="5" spans="2:67">
      <c r="B5" t="s">
        <v>3</v>
      </c>
      <c r="C5" s="6">
        <v>7.6917742661604463E-2</v>
      </c>
      <c r="D5" s="6">
        <v>8.2415145952968255E-2</v>
      </c>
      <c r="E5" s="6">
        <v>9.2750317289074097E-2</v>
      </c>
      <c r="F5" s="6">
        <v>0.10313386676365222</v>
      </c>
      <c r="G5" s="6">
        <v>0.10898698011915134</v>
      </c>
      <c r="H5" s="6">
        <v>0.11176178266510906</v>
      </c>
      <c r="I5" s="6">
        <v>0.11272841483929878</v>
      </c>
      <c r="J5" s="6">
        <v>0.11900254398513727</v>
      </c>
      <c r="K5" s="6">
        <v>0.12860783401569223</v>
      </c>
      <c r="L5" s="6">
        <v>0.13850215073942618</v>
      </c>
      <c r="M5" s="6">
        <v>0.15159196352474011</v>
      </c>
      <c r="N5" s="6">
        <v>0.16455827545759841</v>
      </c>
      <c r="O5" s="6">
        <v>0.17922064161654527</v>
      </c>
      <c r="P5" s="6">
        <v>0.18997433656699497</v>
      </c>
      <c r="Q5" s="6">
        <v>0.19989536243405004</v>
      </c>
      <c r="R5" s="6">
        <v>0.21267610362916778</v>
      </c>
      <c r="S5" s="6">
        <v>0.23031907494961459</v>
      </c>
      <c r="T5" s="6">
        <v>0.24987298216664502</v>
      </c>
      <c r="U5" s="6">
        <v>0.27937212941052247</v>
      </c>
      <c r="V5" s="6">
        <v>0.32532338808870498</v>
      </c>
      <c r="W5" s="6">
        <v>0.38156850237696027</v>
      </c>
      <c r="X5" s="6">
        <v>0.44412809234729977</v>
      </c>
      <c r="Y5" s="6">
        <v>0.54752109553821715</v>
      </c>
      <c r="Z5" s="6">
        <v>0.66317193316484446</v>
      </c>
      <c r="AA5" s="6">
        <v>0.77853680986950025</v>
      </c>
      <c r="AB5" s="6">
        <v>0.88240972241663884</v>
      </c>
      <c r="AC5" s="6">
        <v>0.9926710581111291</v>
      </c>
      <c r="AD5" s="6">
        <v>1.1291949231261749</v>
      </c>
      <c r="AE5" s="6">
        <v>1.2601383882969808</v>
      </c>
      <c r="AF5" s="6">
        <v>1.4047450756538238</v>
      </c>
      <c r="AG5" s="6">
        <v>1.5108341530027727</v>
      </c>
      <c r="AH5" s="6">
        <v>1.6760374174511172</v>
      </c>
      <c r="AI5" s="6">
        <v>1.7719479156457043</v>
      </c>
      <c r="AJ5" s="6">
        <v>1.8747057084971201</v>
      </c>
      <c r="AK5" s="6">
        <v>2.0103797790848312</v>
      </c>
      <c r="AL5" s="6">
        <v>2.1711088331230521</v>
      </c>
      <c r="AM5" s="6">
        <v>2.3234453462237536</v>
      </c>
      <c r="AN5" s="6">
        <v>2.4578120709644611</v>
      </c>
      <c r="AO5" s="6">
        <v>2.5584366214312215</v>
      </c>
      <c r="AP5" s="6">
        <v>2.6680278873447127</v>
      </c>
      <c r="AQ5" s="6">
        <v>2.7665732675115713</v>
      </c>
      <c r="AR5" s="6">
        <v>2.8600200108290985</v>
      </c>
      <c r="AS5" s="6">
        <v>2.8984991925980896</v>
      </c>
      <c r="AT5" s="6">
        <v>2.9536249779451844</v>
      </c>
      <c r="AU5" s="6">
        <v>3.0326981962924617</v>
      </c>
      <c r="AV5" s="6">
        <v>3.1223646707743469</v>
      </c>
      <c r="AW5" s="6">
        <v>3.2582165859881735</v>
      </c>
      <c r="AX5" s="6">
        <v>3.3987238932365211</v>
      </c>
      <c r="AY5" s="6">
        <v>3.5571103483095583</v>
      </c>
      <c r="AZ5" s="6">
        <v>3.7226448699052597</v>
      </c>
      <c r="BA5" s="6">
        <v>3.9085829320189434</v>
      </c>
      <c r="BB5" s="6">
        <v>4.059004324437959</v>
      </c>
      <c r="BC5" s="6">
        <v>4.1805167870842572</v>
      </c>
      <c r="BD5" s="6">
        <v>4.2685981548848968</v>
      </c>
      <c r="BE5" s="6">
        <v>4.2469040988504991</v>
      </c>
      <c r="BF5" s="6">
        <v>4.2522267305912189</v>
      </c>
      <c r="BG5" s="6">
        <v>4.236103338765604</v>
      </c>
      <c r="BH5" s="6">
        <v>4.235836310134304</v>
      </c>
      <c r="BI5" s="6">
        <v>4.2600097828509949</v>
      </c>
      <c r="BJ5" s="6">
        <v>4.2445567560172783</v>
      </c>
      <c r="BK5" s="6">
        <v>4.3005494810648068</v>
      </c>
      <c r="BL5" s="6">
        <v>4.2926754391788382</v>
      </c>
      <c r="BM5" s="6">
        <v>4.3784184296349231</v>
      </c>
      <c r="BN5" s="6">
        <v>4.4244173373116462</v>
      </c>
      <c r="BO5" s="6">
        <v>4.4788689386689864</v>
      </c>
    </row>
    <row r="6" spans="2:67">
      <c r="B6" t="s">
        <v>4</v>
      </c>
      <c r="C6" s="6">
        <v>8.069063497880026E-2</v>
      </c>
      <c r="D6" s="6">
        <v>8.6511950420841977E-2</v>
      </c>
      <c r="E6" s="6">
        <v>9.7421978169039386E-2</v>
      </c>
      <c r="F6" s="6">
        <v>0.10821861574955288</v>
      </c>
      <c r="G6" s="6">
        <v>0.11424426984690476</v>
      </c>
      <c r="H6" s="6">
        <v>0.11759779681009426</v>
      </c>
      <c r="I6" s="6">
        <v>0.11906533071635247</v>
      </c>
      <c r="J6" s="6">
        <v>0.12528601087735308</v>
      </c>
      <c r="K6" s="6">
        <v>0.13496096444977787</v>
      </c>
      <c r="L6" s="6">
        <v>0.14497744119136016</v>
      </c>
      <c r="M6" s="6">
        <v>0.15827898440084043</v>
      </c>
      <c r="N6" s="6">
        <v>0.16943622251411686</v>
      </c>
      <c r="O6" s="6">
        <v>0.18197595926564966</v>
      </c>
      <c r="P6" s="6">
        <v>0.19360453012271128</v>
      </c>
      <c r="Q6" s="6">
        <v>0.20446448647905269</v>
      </c>
      <c r="R6" s="6">
        <v>0.2162135522132303</v>
      </c>
      <c r="S6" s="6">
        <v>0.23272507218803196</v>
      </c>
      <c r="T6" s="6">
        <v>0.25314046132847989</v>
      </c>
      <c r="U6" s="6">
        <v>0.28376207182057195</v>
      </c>
      <c r="V6" s="6">
        <v>0.32953922248090262</v>
      </c>
      <c r="W6" s="6">
        <v>0.38546495633828209</v>
      </c>
      <c r="X6" s="6">
        <v>0.44822886084291014</v>
      </c>
      <c r="Y6" s="6">
        <v>0.55204136073844956</v>
      </c>
      <c r="Z6" s="6">
        <v>0.66143269017311457</v>
      </c>
      <c r="AA6" s="6">
        <v>0.76811708609268692</v>
      </c>
      <c r="AB6" s="6">
        <v>0.87433267197279041</v>
      </c>
      <c r="AC6" s="6">
        <v>0.9878020681566273</v>
      </c>
      <c r="AD6" s="6">
        <v>1.1246825168355872</v>
      </c>
      <c r="AE6" s="6">
        <v>1.2562489888304402</v>
      </c>
      <c r="AF6" s="6">
        <v>1.3998807816094394</v>
      </c>
      <c r="AG6" s="6">
        <v>1.505034226037935</v>
      </c>
      <c r="AH6" s="6">
        <v>1.672184999260395</v>
      </c>
      <c r="AI6" s="6">
        <v>1.7706087080760693</v>
      </c>
      <c r="AJ6" s="6">
        <v>1.8677488121828267</v>
      </c>
      <c r="AK6" s="6">
        <v>1.9969960131992133</v>
      </c>
      <c r="AL6" s="6">
        <v>2.1163444113461165</v>
      </c>
      <c r="AM6" s="6">
        <v>2.2857950494779011</v>
      </c>
      <c r="AN6" s="6">
        <v>2.4140762846404931</v>
      </c>
      <c r="AO6" s="6">
        <v>2.5184471023072983</v>
      </c>
      <c r="AP6" s="6">
        <v>2.6318823280704744</v>
      </c>
      <c r="AQ6" s="6">
        <v>2.7188979957553441</v>
      </c>
      <c r="AR6" s="6">
        <v>2.8041991288372983</v>
      </c>
      <c r="AS6" s="6">
        <v>2.8730473432083428</v>
      </c>
      <c r="AT6" s="6">
        <v>2.9408187411469973</v>
      </c>
      <c r="AU6" s="6">
        <v>3.0127820289215377</v>
      </c>
      <c r="AV6" s="6">
        <v>3.0948204936217669</v>
      </c>
      <c r="AW6" s="6">
        <v>3.2232339645823451</v>
      </c>
      <c r="AX6" s="6">
        <v>3.3647562769278316</v>
      </c>
      <c r="AY6" s="6">
        <v>3.4905885718117382</v>
      </c>
      <c r="AZ6" s="6">
        <v>3.6244969970300231</v>
      </c>
      <c r="BA6" s="6">
        <v>3.7738402684814072</v>
      </c>
      <c r="BB6" s="6">
        <v>3.9284861385032936</v>
      </c>
      <c r="BC6" s="6">
        <v>4.0827668576524134</v>
      </c>
      <c r="BD6" s="6">
        <v>4.1945288147939133</v>
      </c>
      <c r="BE6" s="6">
        <v>4.1638126587574966</v>
      </c>
      <c r="BF6" s="6">
        <v>4.1136540148335428</v>
      </c>
      <c r="BG6" s="6">
        <v>4.1298569400569365</v>
      </c>
      <c r="BH6" s="6">
        <v>4.1437127667060656</v>
      </c>
      <c r="BI6" s="6">
        <v>4.1402401616626685</v>
      </c>
      <c r="BJ6" s="6">
        <v>4.1240236312587584</v>
      </c>
      <c r="BK6" s="6">
        <v>4.1270825484210647</v>
      </c>
      <c r="BL6" s="6">
        <v>4.1635933287264093</v>
      </c>
      <c r="BM6" s="6">
        <v>4.2319969069448478</v>
      </c>
      <c r="BN6" s="6">
        <v>4.2676248017894221</v>
      </c>
      <c r="BO6" s="6">
        <v>4.3507324850279492</v>
      </c>
    </row>
    <row r="7" spans="2:67">
      <c r="B7" t="s">
        <v>5</v>
      </c>
      <c r="C7" s="6">
        <v>8.1454381949619667E-2</v>
      </c>
      <c r="D7" s="6">
        <v>8.7929391649990349E-2</v>
      </c>
      <c r="E7" s="6">
        <v>9.9696877006407503E-2</v>
      </c>
      <c r="F7" s="6">
        <v>0.10970922205361207</v>
      </c>
      <c r="G7" s="6">
        <v>0.11473400081957133</v>
      </c>
      <c r="H7" s="6">
        <v>0.11719071159996829</v>
      </c>
      <c r="I7" s="6">
        <v>0.11773772048136358</v>
      </c>
      <c r="J7" s="6">
        <v>0.12268558504329281</v>
      </c>
      <c r="K7" s="6">
        <v>0.13087593160231739</v>
      </c>
      <c r="L7" s="6">
        <v>0.14062994602780859</v>
      </c>
      <c r="M7" s="6">
        <v>0.15357707841905727</v>
      </c>
      <c r="N7" s="6">
        <v>0.16538277555015027</v>
      </c>
      <c r="O7" s="6">
        <v>0.17868121719467278</v>
      </c>
      <c r="P7" s="6">
        <v>0.18958436666370981</v>
      </c>
      <c r="Q7" s="6">
        <v>0.19967652741011521</v>
      </c>
      <c r="R7" s="6">
        <v>0.21261654309596797</v>
      </c>
      <c r="S7" s="6">
        <v>0.23044236631247289</v>
      </c>
      <c r="T7" s="6">
        <v>0.24750270660851664</v>
      </c>
      <c r="U7" s="6">
        <v>0.273950416234921</v>
      </c>
      <c r="V7" s="6">
        <v>0.31809232447003127</v>
      </c>
      <c r="W7" s="6">
        <v>0.37201413122238886</v>
      </c>
      <c r="X7" s="6">
        <v>0.43340720256577259</v>
      </c>
      <c r="Y7" s="6">
        <v>0.53479790472312094</v>
      </c>
      <c r="Z7" s="6">
        <v>0.62975250699566232</v>
      </c>
      <c r="AA7" s="6">
        <v>0.71874998022491698</v>
      </c>
      <c r="AB7" s="6">
        <v>0.81249531603916503</v>
      </c>
      <c r="AC7" s="6">
        <v>0.91160737147645665</v>
      </c>
      <c r="AD7" s="6">
        <v>1.0582669603237818</v>
      </c>
      <c r="AE7" s="6">
        <v>1.2052257852493409</v>
      </c>
      <c r="AF7" s="6">
        <v>1.344828585205966</v>
      </c>
      <c r="AG7" s="6">
        <v>1.4477895837884154</v>
      </c>
      <c r="AH7" s="6">
        <v>1.6282772529629588</v>
      </c>
      <c r="AI7" s="6">
        <v>1.7452256597274343</v>
      </c>
      <c r="AJ7" s="6">
        <v>1.8395730640940033</v>
      </c>
      <c r="AK7" s="6">
        <v>1.9653746485436543</v>
      </c>
      <c r="AL7" s="6">
        <v>2.1281028241403428</v>
      </c>
      <c r="AM7" s="6">
        <v>2.2546020194203349</v>
      </c>
      <c r="AN7" s="6">
        <v>2.3720054067266845</v>
      </c>
      <c r="AO7" s="6">
        <v>2.487598326506149</v>
      </c>
      <c r="AP7" s="6">
        <v>2.5924033505603412</v>
      </c>
      <c r="AQ7" s="6">
        <v>2.7490979838374225</v>
      </c>
      <c r="AR7" s="6">
        <v>2.8336766043801007</v>
      </c>
      <c r="AS7" s="6">
        <v>2.8609943872905141</v>
      </c>
      <c r="AT7" s="6">
        <v>2.972606882240417</v>
      </c>
      <c r="AU7" s="6">
        <v>3.035760183329264</v>
      </c>
      <c r="AV7" s="6">
        <v>3.1592629995359114</v>
      </c>
      <c r="AW7" s="6">
        <v>3.2848296945103046</v>
      </c>
      <c r="AX7" s="6">
        <v>3.4162865742748081</v>
      </c>
      <c r="AY7" s="6">
        <v>3.5367324969951159</v>
      </c>
      <c r="AZ7" s="6">
        <v>3.6966059345745603</v>
      </c>
      <c r="BA7" s="6">
        <v>3.8952658110825822</v>
      </c>
      <c r="BB7" s="6">
        <v>4.07786837723385</v>
      </c>
      <c r="BC7" s="6">
        <v>4.2320434615875513</v>
      </c>
      <c r="BD7" s="6">
        <v>4.3340272563676061</v>
      </c>
      <c r="BE7" s="6">
        <v>4.380304650870932</v>
      </c>
      <c r="BF7" s="6">
        <v>4.4284310367445912</v>
      </c>
      <c r="BG7" s="6">
        <v>4.409904123991593</v>
      </c>
      <c r="BH7" s="6">
        <v>4.3899862193559356</v>
      </c>
      <c r="BI7" s="6">
        <v>4.3877049211460895</v>
      </c>
      <c r="BJ7" s="6">
        <v>4.3822471911780791</v>
      </c>
      <c r="BK7" s="6">
        <v>4.4155951716351849</v>
      </c>
      <c r="BL7" s="6">
        <v>4.4180576561375808</v>
      </c>
      <c r="BM7" s="6">
        <v>4.5095917386704238</v>
      </c>
      <c r="BN7" s="6">
        <v>4.5618918350819682</v>
      </c>
      <c r="BO7" s="6">
        <v>4.6166566856210745</v>
      </c>
    </row>
    <row r="8" spans="2:67">
      <c r="B8" t="s">
        <v>6</v>
      </c>
      <c r="C8" s="6">
        <v>7.2906306020606382E-2</v>
      </c>
      <c r="D8" s="6">
        <v>7.6980213788985757E-2</v>
      </c>
      <c r="E8" s="6">
        <v>8.537309022023705E-2</v>
      </c>
      <c r="F8" s="6">
        <v>9.5477137749010038E-2</v>
      </c>
      <c r="G8" s="6">
        <v>0.1014764350331795</v>
      </c>
      <c r="H8" s="6">
        <v>0.10350784149130825</v>
      </c>
      <c r="I8" s="6">
        <v>0.10384908655089597</v>
      </c>
      <c r="J8" s="6">
        <v>0.10987651024132664</v>
      </c>
      <c r="K8" s="6">
        <v>0.11901326420110336</v>
      </c>
      <c r="L8" s="6">
        <v>0.128575052471954</v>
      </c>
      <c r="M8" s="6">
        <v>0.14117201742302291</v>
      </c>
      <c r="N8" s="6">
        <v>0.15238342274412281</v>
      </c>
      <c r="O8" s="6">
        <v>0.16502569812120912</v>
      </c>
      <c r="P8" s="6">
        <v>0.17457620836901502</v>
      </c>
      <c r="Q8" s="6">
        <v>0.18332403528363697</v>
      </c>
      <c r="R8" s="6">
        <v>0.19525747287837222</v>
      </c>
      <c r="S8" s="6">
        <v>0.21168552200424076</v>
      </c>
      <c r="T8" s="6">
        <v>0.22921509584752273</v>
      </c>
      <c r="U8" s="6">
        <v>0.25578181362234442</v>
      </c>
      <c r="V8" s="6">
        <v>0.29820441997639469</v>
      </c>
      <c r="W8" s="6">
        <v>0.35017368982293834</v>
      </c>
      <c r="X8" s="6">
        <v>0.40901404747105785</v>
      </c>
      <c r="Y8" s="6">
        <v>0.50599918939639055</v>
      </c>
      <c r="Z8" s="6">
        <v>0.6177939592723839</v>
      </c>
      <c r="AA8" s="6">
        <v>0.73108054443432247</v>
      </c>
      <c r="AB8" s="6">
        <v>0.8183961350500264</v>
      </c>
      <c r="AC8" s="6">
        <v>0.9092972024678786</v>
      </c>
      <c r="AD8" s="6">
        <v>1.0513190230178096</v>
      </c>
      <c r="AE8" s="6">
        <v>1.1924741099508473</v>
      </c>
      <c r="AF8" s="6">
        <v>1.342195299414993</v>
      </c>
      <c r="AG8" s="6">
        <v>1.4575466619160142</v>
      </c>
      <c r="AH8" s="6">
        <v>1.6351321355824922</v>
      </c>
      <c r="AI8" s="6">
        <v>1.7481696108487683</v>
      </c>
      <c r="AJ8" s="6">
        <v>1.8632803651411991</v>
      </c>
      <c r="AK8" s="6">
        <v>2.0129625927991532</v>
      </c>
      <c r="AL8" s="6">
        <v>2.1137684392770355</v>
      </c>
      <c r="AM8" s="6">
        <v>2.2813935892306123</v>
      </c>
      <c r="AN8" s="6">
        <v>2.436454507657392</v>
      </c>
      <c r="AO8" s="6">
        <v>2.5323439100323872</v>
      </c>
      <c r="AP8" s="6">
        <v>2.6599938612950176</v>
      </c>
      <c r="AQ8" s="6">
        <v>2.7558477703593014</v>
      </c>
      <c r="AR8" s="6">
        <v>2.8551053280539733</v>
      </c>
      <c r="AS8" s="6">
        <v>2.9633899046330612</v>
      </c>
      <c r="AT8" s="6">
        <v>3.1046983853540242</v>
      </c>
      <c r="AU8" s="6">
        <v>3.2520949943731914</v>
      </c>
      <c r="AV8" s="6">
        <v>3.455333416472425</v>
      </c>
      <c r="AW8" s="6">
        <v>3.6523017926204036</v>
      </c>
      <c r="AX8" s="6">
        <v>3.8471565042148348</v>
      </c>
      <c r="AY8" s="6">
        <v>4.0007398696030299</v>
      </c>
      <c r="AZ8" s="6">
        <v>4.1835096086263421</v>
      </c>
      <c r="BA8" s="6">
        <v>4.3586001061349426</v>
      </c>
      <c r="BB8" s="6">
        <v>4.5638364758234466</v>
      </c>
      <c r="BC8" s="6">
        <v>4.7151246658375001</v>
      </c>
      <c r="BD8" s="6">
        <v>4.8442092492209854</v>
      </c>
      <c r="BE8" s="6">
        <v>4.8414578612727146</v>
      </c>
      <c r="BF8" s="6">
        <v>4.6817924281787988</v>
      </c>
      <c r="BG8" s="6">
        <v>4.6645537061336491</v>
      </c>
      <c r="BH8" s="6">
        <v>4.6700124060411827</v>
      </c>
      <c r="BI8" s="6">
        <v>4.7331567667681265</v>
      </c>
      <c r="BJ8" s="6">
        <v>4.7398617197597819</v>
      </c>
      <c r="BK8" s="6">
        <v>4.8070437456944406</v>
      </c>
      <c r="BL8" s="6">
        <v>4.857987176346211</v>
      </c>
      <c r="BM8" s="6">
        <v>4.9631253596345237</v>
      </c>
      <c r="BN8" s="6">
        <v>5.0191818126494416</v>
      </c>
      <c r="BO8" s="6">
        <v>5.1127306541490531</v>
      </c>
    </row>
    <row r="9" spans="2:67">
      <c r="B9" t="s">
        <v>7</v>
      </c>
      <c r="C9" s="6">
        <v>7.003570056147064E-2</v>
      </c>
      <c r="D9" s="6">
        <v>7.6475049819589802E-2</v>
      </c>
      <c r="E9" s="6">
        <v>8.7709761498156902E-2</v>
      </c>
      <c r="F9" s="6">
        <v>9.7713690909790984E-2</v>
      </c>
      <c r="G9" s="6">
        <v>0.10345472419709663</v>
      </c>
      <c r="H9" s="6">
        <v>0.10599822111542892</v>
      </c>
      <c r="I9" s="6">
        <v>0.10682384476349832</v>
      </c>
      <c r="J9" s="6">
        <v>0.11213026150893685</v>
      </c>
      <c r="K9" s="6">
        <v>0.12049410437199054</v>
      </c>
      <c r="L9" s="6">
        <v>0.12913028533736151</v>
      </c>
      <c r="M9" s="6">
        <v>0.14064392919479643</v>
      </c>
      <c r="N9" s="6">
        <v>0.15254848926803891</v>
      </c>
      <c r="O9" s="6">
        <v>0.16600439359472122</v>
      </c>
      <c r="P9" s="6">
        <v>0.17584852153290689</v>
      </c>
      <c r="Q9" s="6">
        <v>0.18490929099072842</v>
      </c>
      <c r="R9" s="6">
        <v>0.19673392126920655</v>
      </c>
      <c r="S9" s="6">
        <v>0.21305660344459826</v>
      </c>
      <c r="T9" s="6">
        <v>0.22905443848924006</v>
      </c>
      <c r="U9" s="6">
        <v>0.25377965918554046</v>
      </c>
      <c r="V9" s="6">
        <v>0.29697029972621253</v>
      </c>
      <c r="W9" s="6">
        <v>0.35002111753928239</v>
      </c>
      <c r="X9" s="6">
        <v>0.41084584914458816</v>
      </c>
      <c r="Y9" s="6">
        <v>0.510764195427588</v>
      </c>
      <c r="Z9" s="6">
        <v>0.62743940852639923</v>
      </c>
      <c r="AA9" s="6">
        <v>0.74705206796280466</v>
      </c>
      <c r="AB9" s="6">
        <v>0.84058214369924711</v>
      </c>
      <c r="AC9" s="6">
        <v>0.93875743597148309</v>
      </c>
      <c r="AD9" s="6">
        <v>1.0738462570028653</v>
      </c>
      <c r="AE9" s="6">
        <v>1.2050819829341277</v>
      </c>
      <c r="AF9" s="6">
        <v>1.3508116367567493</v>
      </c>
      <c r="AG9" s="6">
        <v>1.4608747812924869</v>
      </c>
      <c r="AH9" s="6">
        <v>1.6410432210214423</v>
      </c>
      <c r="AI9" s="6">
        <v>1.7568204278980115</v>
      </c>
      <c r="AJ9" s="6">
        <v>1.8627670081792156</v>
      </c>
      <c r="AK9" s="6">
        <v>2.0019469190155581</v>
      </c>
      <c r="AL9" s="6">
        <v>2.1885851394737803</v>
      </c>
      <c r="AM9" s="6">
        <v>2.3633741207339178</v>
      </c>
      <c r="AN9" s="6">
        <v>2.5164218803888274</v>
      </c>
      <c r="AO9" s="6">
        <v>2.6759919218367583</v>
      </c>
      <c r="AP9" s="6">
        <v>2.7647438256268413</v>
      </c>
      <c r="AQ9" s="6">
        <v>2.8819991028699161</v>
      </c>
      <c r="AR9" s="6">
        <v>2.9872476313230947</v>
      </c>
      <c r="AS9" s="6">
        <v>3.0845710539178439</v>
      </c>
      <c r="AT9" s="6">
        <v>3.1824289544517588</v>
      </c>
      <c r="AU9" s="6">
        <v>3.3126644932335654</v>
      </c>
      <c r="AV9" s="6">
        <v>3.4503097082904999</v>
      </c>
      <c r="AW9" s="6">
        <v>3.5947493882657882</v>
      </c>
      <c r="AX9" s="6">
        <v>3.7633451693627631</v>
      </c>
      <c r="AY9" s="6">
        <v>3.9071429384091263</v>
      </c>
      <c r="AZ9" s="6">
        <v>4.0594635509501353</v>
      </c>
      <c r="BA9" s="6">
        <v>4.2215250513427289</v>
      </c>
      <c r="BB9" s="6">
        <v>4.3909962288335729</v>
      </c>
      <c r="BC9" s="6">
        <v>4.517684281191543</v>
      </c>
      <c r="BD9" s="6">
        <v>4.6337290638513373</v>
      </c>
      <c r="BE9" s="6">
        <v>4.6196626201698177</v>
      </c>
      <c r="BF9" s="6">
        <v>4.5846779552027321</v>
      </c>
      <c r="BG9" s="6">
        <v>4.6070731968859651</v>
      </c>
      <c r="BH9" s="6">
        <v>4.5820649662366364</v>
      </c>
      <c r="BI9" s="6">
        <v>4.6158674859216333</v>
      </c>
      <c r="BJ9" s="6">
        <v>4.6110560599164838</v>
      </c>
      <c r="BK9" s="6">
        <v>4.6236481565482297</v>
      </c>
      <c r="BL9" s="6">
        <v>4.6356057954676748</v>
      </c>
      <c r="BM9" s="6">
        <v>4.7112093041564611</v>
      </c>
      <c r="BN9" s="6">
        <v>4.7535541775322692</v>
      </c>
      <c r="BO9" s="6">
        <v>4.8205434859015162</v>
      </c>
    </row>
    <row r="10" spans="2:67">
      <c r="B10" t="s">
        <v>8</v>
      </c>
      <c r="C10" s="6">
        <v>8.1010683819087437E-2</v>
      </c>
      <c r="D10" s="6">
        <v>8.7078878831685413E-2</v>
      </c>
      <c r="E10" s="6">
        <v>9.8313063558910646E-2</v>
      </c>
      <c r="F10" s="6">
        <v>0.10918768500998949</v>
      </c>
      <c r="G10" s="6">
        <v>0.11524537571814558</v>
      </c>
      <c r="H10" s="6">
        <v>0.11845759829999221</v>
      </c>
      <c r="I10" s="6">
        <v>0.11976328961778102</v>
      </c>
      <c r="J10" s="6">
        <v>0.12567179718032645</v>
      </c>
      <c r="K10" s="6">
        <v>0.13500202032427408</v>
      </c>
      <c r="L10" s="6">
        <v>0.14505211525748751</v>
      </c>
      <c r="M10" s="6">
        <v>0.15839389277327928</v>
      </c>
      <c r="N10" s="6">
        <v>0.17089479681152409</v>
      </c>
      <c r="O10" s="6">
        <v>0.18498818827860589</v>
      </c>
      <c r="P10" s="6">
        <v>0.19501590071782607</v>
      </c>
      <c r="Q10" s="6">
        <v>0.20407834362515853</v>
      </c>
      <c r="R10" s="6">
        <v>0.21511418598994839</v>
      </c>
      <c r="S10" s="6">
        <v>0.230800326097168</v>
      </c>
      <c r="T10" s="6">
        <v>0.24961783578328453</v>
      </c>
      <c r="U10" s="6">
        <v>0.27822054336903873</v>
      </c>
      <c r="V10" s="6">
        <v>0.31877619865385903</v>
      </c>
      <c r="W10" s="6">
        <v>0.36788120700218441</v>
      </c>
      <c r="X10" s="6">
        <v>0.42629454413239587</v>
      </c>
      <c r="Y10" s="6">
        <v>0.5232013208177726</v>
      </c>
      <c r="Z10" s="6">
        <v>0.628498593203621</v>
      </c>
      <c r="AA10" s="6">
        <v>0.73175807036088336</v>
      </c>
      <c r="AB10" s="6">
        <v>0.83700590296434318</v>
      </c>
      <c r="AC10" s="6">
        <v>0.9502403392083284</v>
      </c>
      <c r="AD10" s="6">
        <v>1.0784716706724136</v>
      </c>
      <c r="AE10" s="6">
        <v>1.200797536346808</v>
      </c>
      <c r="AF10" s="6">
        <v>1.3350282752707259</v>
      </c>
      <c r="AG10" s="6">
        <v>1.4320267763886916</v>
      </c>
      <c r="AH10" s="6">
        <v>1.5916041373992702</v>
      </c>
      <c r="AI10" s="6">
        <v>1.685851458821674</v>
      </c>
      <c r="AJ10" s="6">
        <v>1.7799099596022414</v>
      </c>
      <c r="AK10" s="6">
        <v>1.9047571661671059</v>
      </c>
      <c r="AL10" s="6">
        <v>2.0531070081112466</v>
      </c>
      <c r="AM10" s="6">
        <v>2.2181224209612185</v>
      </c>
      <c r="AN10" s="6">
        <v>2.3802115992049719</v>
      </c>
      <c r="AO10" s="6">
        <v>2.4607621279112881</v>
      </c>
      <c r="AP10" s="6">
        <v>2.5581019382818138</v>
      </c>
      <c r="AQ10" s="6">
        <v>2.6984912496981943</v>
      </c>
      <c r="AR10" s="6">
        <v>2.7949793496698536</v>
      </c>
      <c r="AS10" s="6">
        <v>2.8595618965919547</v>
      </c>
      <c r="AT10" s="6">
        <v>2.9354107436192383</v>
      </c>
      <c r="AU10" s="6">
        <v>3.0292346698448878</v>
      </c>
      <c r="AV10" s="6">
        <v>3.1449344485049404</v>
      </c>
      <c r="AW10" s="6">
        <v>3.2710906338797212</v>
      </c>
      <c r="AX10" s="6">
        <v>3.4118205423952155</v>
      </c>
      <c r="AY10" s="6">
        <v>3.5564533459739569</v>
      </c>
      <c r="AZ10" s="6">
        <v>3.7230847456357066</v>
      </c>
      <c r="BA10" s="6">
        <v>3.9069618523876826</v>
      </c>
      <c r="BB10" s="6">
        <v>4.0682907799117523</v>
      </c>
      <c r="BC10" s="6">
        <v>4.2414834037093749</v>
      </c>
      <c r="BD10" s="6">
        <v>4.3655388619008777</v>
      </c>
      <c r="BE10" s="6">
        <v>4.3583106859172123</v>
      </c>
      <c r="BF10" s="6">
        <v>4.3694616416464243</v>
      </c>
      <c r="BG10" s="6">
        <v>4.4013087863824083</v>
      </c>
      <c r="BH10" s="6">
        <v>4.3579923828652447</v>
      </c>
      <c r="BI10" s="6">
        <v>4.374417588833194</v>
      </c>
      <c r="BJ10" s="6">
        <v>4.3849541852065705</v>
      </c>
      <c r="BK10" s="6">
        <v>4.370074654297877</v>
      </c>
      <c r="BL10" s="6">
        <v>4.3953647484470793</v>
      </c>
      <c r="BM10" s="6">
        <v>4.4420344494500732</v>
      </c>
      <c r="BN10" s="6">
        <v>4.5076280464843794</v>
      </c>
      <c r="BO10" s="6">
        <v>4.5956758608323804</v>
      </c>
    </row>
    <row r="11" spans="2:67">
      <c r="B11" t="s">
        <v>9</v>
      </c>
      <c r="C11" s="6">
        <v>8.8491589732676484E-2</v>
      </c>
      <c r="D11" s="6">
        <v>9.398347416384302E-2</v>
      </c>
      <c r="E11" s="6">
        <v>0.10484044675014663</v>
      </c>
      <c r="F11" s="6">
        <v>0.1148429612319498</v>
      </c>
      <c r="G11" s="6">
        <v>0.11955488411317547</v>
      </c>
      <c r="H11" s="6">
        <v>0.12196108164936563</v>
      </c>
      <c r="I11" s="6">
        <v>0.1223760948441935</v>
      </c>
      <c r="J11" s="6">
        <v>0.12878308190699894</v>
      </c>
      <c r="K11" s="6">
        <v>0.1387424535818764</v>
      </c>
      <c r="L11" s="6">
        <v>0.14786332370955996</v>
      </c>
      <c r="M11" s="6">
        <v>0.16015559869274368</v>
      </c>
      <c r="N11" s="6">
        <v>0.17206201640794822</v>
      </c>
      <c r="O11" s="6">
        <v>0.18546101927499112</v>
      </c>
      <c r="P11" s="6">
        <v>0.19600433849622764</v>
      </c>
      <c r="Q11" s="6">
        <v>0.20562674456430413</v>
      </c>
      <c r="R11" s="6">
        <v>0.21710878358168659</v>
      </c>
      <c r="S11" s="6">
        <v>0.23332991571001394</v>
      </c>
      <c r="T11" s="6">
        <v>0.25164497906488043</v>
      </c>
      <c r="U11" s="6">
        <v>0.27969229375032367</v>
      </c>
      <c r="V11" s="6">
        <v>0.32601103581444174</v>
      </c>
      <c r="W11" s="6">
        <v>0.38274464658551249</v>
      </c>
      <c r="X11" s="6">
        <v>0.44359748304519775</v>
      </c>
      <c r="Y11" s="6">
        <v>0.54453513532030684</v>
      </c>
      <c r="Z11" s="6">
        <v>0.65429152880507357</v>
      </c>
      <c r="AA11" s="6">
        <v>0.7619814879185165</v>
      </c>
      <c r="AB11" s="6">
        <v>0.86352771415051288</v>
      </c>
      <c r="AC11" s="6">
        <v>0.97129707863064885</v>
      </c>
      <c r="AD11" s="6">
        <v>1.1138360739975706</v>
      </c>
      <c r="AE11" s="6">
        <v>1.253072630599118</v>
      </c>
      <c r="AF11" s="6">
        <v>1.3885696820703537</v>
      </c>
      <c r="AG11" s="6">
        <v>1.4845646393331984</v>
      </c>
      <c r="AH11" s="6">
        <v>1.6368015432593148</v>
      </c>
      <c r="AI11" s="6">
        <v>1.7198606718240388</v>
      </c>
      <c r="AJ11" s="6">
        <v>1.8148409074531495</v>
      </c>
      <c r="AK11" s="6">
        <v>1.9410946391119184</v>
      </c>
      <c r="AL11" s="6">
        <v>2.0570423138947711</v>
      </c>
      <c r="AM11" s="6">
        <v>2.2517434957384155</v>
      </c>
      <c r="AN11" s="6">
        <v>2.3920950070396469</v>
      </c>
      <c r="AO11" s="6">
        <v>2.4884950665777108</v>
      </c>
      <c r="AP11" s="6">
        <v>2.538025953187578</v>
      </c>
      <c r="AQ11" s="6">
        <v>2.7369806751458934</v>
      </c>
      <c r="AR11" s="6">
        <v>2.816601733882286</v>
      </c>
      <c r="AS11" s="6">
        <v>2.880655077120966</v>
      </c>
      <c r="AT11" s="6">
        <v>2.9528085890856164</v>
      </c>
      <c r="AU11" s="6">
        <v>3.0277849900588505</v>
      </c>
      <c r="AV11" s="6">
        <v>3.1123714066987436</v>
      </c>
      <c r="AW11" s="6">
        <v>3.2390416360432188</v>
      </c>
      <c r="AX11" s="6">
        <v>3.3511584906901235</v>
      </c>
      <c r="AY11" s="6">
        <v>3.4790679242729285</v>
      </c>
      <c r="AZ11" s="6">
        <v>3.6162111651336848</v>
      </c>
      <c r="BA11" s="6">
        <v>3.7600897061659304</v>
      </c>
      <c r="BB11" s="6">
        <v>3.8905940444622216</v>
      </c>
      <c r="BC11" s="6">
        <v>4.0270793488361845</v>
      </c>
      <c r="BD11" s="6">
        <v>4.098558309705254</v>
      </c>
      <c r="BE11" s="6">
        <v>4.0844348999462561</v>
      </c>
      <c r="BF11" s="6">
        <v>4.0656681167615911</v>
      </c>
      <c r="BG11" s="6">
        <v>4.057260164093754</v>
      </c>
      <c r="BH11" s="6">
        <v>4.0878695692893752</v>
      </c>
      <c r="BI11" s="6">
        <v>4.0681287840281986</v>
      </c>
      <c r="BJ11" s="6">
        <v>4.0627911803950996</v>
      </c>
      <c r="BK11" s="6">
        <v>4.0886221707374082</v>
      </c>
      <c r="BL11" s="6">
        <v>4.0905720070677409</v>
      </c>
      <c r="BM11" s="6">
        <v>4.142382133073629</v>
      </c>
      <c r="BN11" s="6">
        <v>4.1902829802722534</v>
      </c>
      <c r="BO11" s="6">
        <v>4.2567064207634484</v>
      </c>
    </row>
    <row r="12" spans="2:67">
      <c r="B12" t="s">
        <v>10</v>
      </c>
      <c r="C12" s="6">
        <v>8.9330052874328561E-2</v>
      </c>
      <c r="D12" s="6">
        <v>9.6506909542075456E-2</v>
      </c>
      <c r="E12" s="6">
        <v>0.10950831481245954</v>
      </c>
      <c r="F12" s="6">
        <v>0.1198322423854047</v>
      </c>
      <c r="G12" s="6">
        <v>0.12461998591036934</v>
      </c>
      <c r="H12" s="6">
        <v>0.12725024801368232</v>
      </c>
      <c r="I12" s="6">
        <v>0.12780591544146389</v>
      </c>
      <c r="J12" s="6">
        <v>0.13404322960058623</v>
      </c>
      <c r="K12" s="6">
        <v>0.14392198607465728</v>
      </c>
      <c r="L12" s="6">
        <v>0.15112598151018791</v>
      </c>
      <c r="M12" s="6">
        <v>0.16128043750517734</v>
      </c>
      <c r="N12" s="6">
        <v>0.17319156992018434</v>
      </c>
      <c r="O12" s="6">
        <v>0.18659351948809411</v>
      </c>
      <c r="P12" s="6">
        <v>0.19638091948373451</v>
      </c>
      <c r="Q12" s="6">
        <v>0.20516482080876369</v>
      </c>
      <c r="R12" s="6">
        <v>0.21540942237691779</v>
      </c>
      <c r="S12" s="6">
        <v>0.23020870032803822</v>
      </c>
      <c r="T12" s="6">
        <v>0.25112053048261906</v>
      </c>
      <c r="U12" s="6">
        <v>0.28230403970837126</v>
      </c>
      <c r="V12" s="6">
        <v>0.32995687251742201</v>
      </c>
      <c r="W12" s="6">
        <v>0.38843851617571173</v>
      </c>
      <c r="X12" s="6">
        <v>0.44787694956870649</v>
      </c>
      <c r="Y12" s="6">
        <v>0.54695553592639112</v>
      </c>
      <c r="Z12" s="6">
        <v>0.65634580297293077</v>
      </c>
      <c r="AA12" s="6">
        <v>0.76338062883008273</v>
      </c>
      <c r="AB12" s="6">
        <v>0.86537922907856701</v>
      </c>
      <c r="AC12" s="6">
        <v>0.97367885970139056</v>
      </c>
      <c r="AD12" s="6">
        <v>1.1025795892576915</v>
      </c>
      <c r="AE12" s="6">
        <v>1.2248697933504997</v>
      </c>
      <c r="AF12" s="6">
        <v>1.3557961398329001</v>
      </c>
      <c r="AG12" s="6">
        <v>1.4479009746036571</v>
      </c>
      <c r="AH12" s="6">
        <v>1.5974674098278385</v>
      </c>
      <c r="AI12" s="6">
        <v>1.6796758535751188</v>
      </c>
      <c r="AJ12" s="6">
        <v>1.7764051812577988</v>
      </c>
      <c r="AK12" s="6">
        <v>1.90423892886545</v>
      </c>
      <c r="AL12" s="6">
        <v>2.0504594104126843</v>
      </c>
      <c r="AM12" s="6">
        <v>2.1972950887107978</v>
      </c>
      <c r="AN12" s="6">
        <v>2.3405458617937285</v>
      </c>
      <c r="AO12" s="6">
        <v>2.4898475549261314</v>
      </c>
      <c r="AP12" s="6">
        <v>2.5701495259641782</v>
      </c>
      <c r="AQ12" s="6">
        <v>2.6973867788712029</v>
      </c>
      <c r="AR12" s="6">
        <v>2.7678859374916676</v>
      </c>
      <c r="AS12" s="6">
        <v>2.8239790002869225</v>
      </c>
      <c r="AT12" s="6">
        <v>2.9020989285981611</v>
      </c>
      <c r="AU12" s="6">
        <v>2.9849566011768145</v>
      </c>
      <c r="AV12" s="6">
        <v>3.0694750166406428</v>
      </c>
      <c r="AW12" s="6">
        <v>3.2034933152947573</v>
      </c>
      <c r="AX12" s="6">
        <v>3.3081827447771897</v>
      </c>
      <c r="AY12" s="6">
        <v>3.4575844749540758</v>
      </c>
      <c r="AZ12" s="6">
        <v>3.571069933504829</v>
      </c>
      <c r="BA12" s="6">
        <v>3.7403292352162767</v>
      </c>
      <c r="BB12" s="6">
        <v>3.8703216123767925</v>
      </c>
      <c r="BC12" s="6">
        <v>3.9911914186112245</v>
      </c>
      <c r="BD12" s="6">
        <v>4.0543975905899403</v>
      </c>
      <c r="BE12" s="6">
        <v>4.0443189257965777</v>
      </c>
      <c r="BF12" s="6">
        <v>4.0421731642934127</v>
      </c>
      <c r="BG12" s="6">
        <v>4.0729505029945647</v>
      </c>
      <c r="BH12" s="6">
        <v>4.146253104105396</v>
      </c>
      <c r="BI12" s="6">
        <v>4.0716395631974303</v>
      </c>
      <c r="BJ12" s="6">
        <v>4.0377448763532549</v>
      </c>
      <c r="BK12" s="6">
        <v>4.0726691677857429</v>
      </c>
      <c r="BL12" s="6">
        <v>4.0446387132960195</v>
      </c>
      <c r="BM12" s="6">
        <v>4.1347633564801329</v>
      </c>
      <c r="BN12" s="6">
        <v>4.1768152390414475</v>
      </c>
      <c r="BO12" s="6">
        <v>4.2429502031842778</v>
      </c>
    </row>
    <row r="13" spans="2:67">
      <c r="B13" t="s">
        <v>11</v>
      </c>
      <c r="C13" s="6">
        <v>8.3901277739037397E-2</v>
      </c>
      <c r="D13" s="6">
        <v>8.8960590544271967E-2</v>
      </c>
      <c r="E13" s="6">
        <v>9.9072839364360135E-2</v>
      </c>
      <c r="F13" s="6">
        <v>0.10940498870236309</v>
      </c>
      <c r="G13" s="6">
        <v>0.11481722933264905</v>
      </c>
      <c r="H13" s="6">
        <v>0.11797193101859386</v>
      </c>
      <c r="I13" s="6">
        <v>0.11922619720544497</v>
      </c>
      <c r="J13" s="6">
        <v>0.1250672078654925</v>
      </c>
      <c r="K13" s="6">
        <v>0.13430851562342269</v>
      </c>
      <c r="L13" s="6">
        <v>0.14430635975976616</v>
      </c>
      <c r="M13" s="6">
        <v>0.15757886242488825</v>
      </c>
      <c r="N13" s="6">
        <v>0.16983040328258006</v>
      </c>
      <c r="O13" s="6">
        <v>0.1836359356595646</v>
      </c>
      <c r="P13" s="6">
        <v>0.19433526122487305</v>
      </c>
      <c r="Q13" s="6">
        <v>0.20414860569799076</v>
      </c>
      <c r="R13" s="6">
        <v>0.21625176731872134</v>
      </c>
      <c r="S13" s="6">
        <v>0.23316757107506872</v>
      </c>
      <c r="T13" s="6">
        <v>0.25266161484636779</v>
      </c>
      <c r="U13" s="6">
        <v>0.28215306479766167</v>
      </c>
      <c r="V13" s="6">
        <v>0.32614849792470813</v>
      </c>
      <c r="W13" s="6">
        <v>0.3797265956383894</v>
      </c>
      <c r="X13" s="6">
        <v>0.4418548111700854</v>
      </c>
      <c r="Y13" s="6">
        <v>0.54455913310943072</v>
      </c>
      <c r="Z13" s="6">
        <v>0.65425832365079384</v>
      </c>
      <c r="AA13" s="6">
        <v>0.76187057327592356</v>
      </c>
      <c r="AB13" s="6">
        <v>0.86484215516405205</v>
      </c>
      <c r="AC13" s="6">
        <v>0.97439813319658031</v>
      </c>
      <c r="AD13" s="6">
        <v>1.1089685800283902</v>
      </c>
      <c r="AE13" s="6">
        <v>1.2381914709263608</v>
      </c>
      <c r="AF13" s="6">
        <v>1.3853652651074559</v>
      </c>
      <c r="AG13" s="6">
        <v>1.495480586889991</v>
      </c>
      <c r="AH13" s="6">
        <v>1.6567500735942482</v>
      </c>
      <c r="AI13" s="6">
        <v>1.7491761341368814</v>
      </c>
      <c r="AJ13" s="6">
        <v>1.8436735514555744</v>
      </c>
      <c r="AK13" s="6">
        <v>1.9696876585355847</v>
      </c>
      <c r="AL13" s="6">
        <v>2.0693276301190564</v>
      </c>
      <c r="AM13" s="6">
        <v>2.2045305971214182</v>
      </c>
      <c r="AN13" s="6">
        <v>2.3527586122937008</v>
      </c>
      <c r="AO13" s="6">
        <v>2.4409474297833347</v>
      </c>
      <c r="AP13" s="6">
        <v>2.5434642898870297</v>
      </c>
      <c r="AQ13" s="6">
        <v>2.6805029157131819</v>
      </c>
      <c r="AR13" s="6">
        <v>2.791345222829468</v>
      </c>
      <c r="AS13" s="6">
        <v>2.8689108902613936</v>
      </c>
      <c r="AT13" s="6">
        <v>2.9315582583705067</v>
      </c>
      <c r="AU13" s="6">
        <v>3.0128151400201779</v>
      </c>
      <c r="AV13" s="6">
        <v>3.1186310622775579</v>
      </c>
      <c r="AW13" s="6">
        <v>3.2470271335159748</v>
      </c>
      <c r="AX13" s="6">
        <v>3.3849622287077206</v>
      </c>
      <c r="AY13" s="6">
        <v>3.5268488120529056</v>
      </c>
      <c r="AZ13" s="6">
        <v>3.6675404504539513</v>
      </c>
      <c r="BA13" s="6">
        <v>3.8164243260738977</v>
      </c>
      <c r="BB13" s="6">
        <v>3.9843150310067306</v>
      </c>
      <c r="BC13" s="6">
        <v>4.125442914485701</v>
      </c>
      <c r="BD13" s="6">
        <v>4.2344742778626605</v>
      </c>
      <c r="BE13" s="6">
        <v>4.2373132239247591</v>
      </c>
      <c r="BF13" s="6">
        <v>4.1503844867608972</v>
      </c>
      <c r="BG13" s="6">
        <v>4.168462525823502</v>
      </c>
      <c r="BH13" s="6">
        <v>4.1891468368145572</v>
      </c>
      <c r="BI13" s="6">
        <v>4.2062111341147848</v>
      </c>
      <c r="BJ13" s="6">
        <v>4.2082634704636117</v>
      </c>
      <c r="BK13" s="6">
        <v>4.2163286506746545</v>
      </c>
      <c r="BL13" s="6">
        <v>4.2444067621235533</v>
      </c>
      <c r="BM13" s="6">
        <v>4.3091993630972443</v>
      </c>
      <c r="BN13" s="6">
        <v>4.3537377253890286</v>
      </c>
      <c r="BO13" s="6">
        <v>4.4272800908952812</v>
      </c>
    </row>
    <row r="14" spans="2:67">
      <c r="B14" t="s">
        <v>12</v>
      </c>
      <c r="C14" s="6">
        <v>8.1225560335623614E-2</v>
      </c>
      <c r="D14" s="6">
        <v>8.6511444979840008E-2</v>
      </c>
      <c r="E14" s="6">
        <v>9.6779257561182247E-2</v>
      </c>
      <c r="F14" s="6">
        <v>0.10739830817116715</v>
      </c>
      <c r="G14" s="6">
        <v>0.1132661177608854</v>
      </c>
      <c r="H14" s="6">
        <v>0.11632411436779982</v>
      </c>
      <c r="I14" s="6">
        <v>0.11750622452345257</v>
      </c>
      <c r="J14" s="6">
        <v>0.12311816764818687</v>
      </c>
      <c r="K14" s="6">
        <v>0.1320601380211277</v>
      </c>
      <c r="L14" s="6">
        <v>0.14166053463147699</v>
      </c>
      <c r="M14" s="6">
        <v>0.15443885517185713</v>
      </c>
      <c r="N14" s="6">
        <v>0.16659547653631784</v>
      </c>
      <c r="O14" s="6">
        <v>0.18029952720773038</v>
      </c>
      <c r="P14" s="6">
        <v>0.19086675586184945</v>
      </c>
      <c r="Q14" s="6">
        <v>0.2005704132361395</v>
      </c>
      <c r="R14" s="6">
        <v>0.2126416541487631</v>
      </c>
      <c r="S14" s="6">
        <v>0.22946954295521388</v>
      </c>
      <c r="T14" s="6">
        <v>0.24864706376451737</v>
      </c>
      <c r="U14" s="6">
        <v>0.27766171712828414</v>
      </c>
      <c r="V14" s="6">
        <v>0.32193124663123363</v>
      </c>
      <c r="W14" s="6">
        <v>0.37595449337486259</v>
      </c>
      <c r="X14" s="6">
        <v>0.43732381485833011</v>
      </c>
      <c r="Y14" s="6">
        <v>0.53880034045499159</v>
      </c>
      <c r="Z14" s="6">
        <v>0.65048946297840105</v>
      </c>
      <c r="AA14" s="6">
        <v>0.76116779183324645</v>
      </c>
      <c r="AB14" s="6">
        <v>0.86677151980854639</v>
      </c>
      <c r="AC14" s="6">
        <v>0.97965420003147785</v>
      </c>
      <c r="AD14" s="6">
        <v>1.1114461166641465</v>
      </c>
      <c r="AE14" s="6">
        <v>1.2370572216087496</v>
      </c>
      <c r="AF14" s="6">
        <v>1.3790015596749767</v>
      </c>
      <c r="AG14" s="6">
        <v>1.4831317247143827</v>
      </c>
      <c r="AH14" s="6">
        <v>1.6524847059926735</v>
      </c>
      <c r="AI14" s="6">
        <v>1.7546701923491037</v>
      </c>
      <c r="AJ14" s="6">
        <v>1.8545949184459036</v>
      </c>
      <c r="AK14" s="6">
        <v>1.9868518649744122</v>
      </c>
      <c r="AL14" s="6">
        <v>2.1323986349020396</v>
      </c>
      <c r="AM14" s="6">
        <v>2.2654960408528972</v>
      </c>
      <c r="AN14" s="6">
        <v>2.4375730360282288</v>
      </c>
      <c r="AO14" s="6">
        <v>2.5625932236558273</v>
      </c>
      <c r="AP14" s="6">
        <v>2.6508822022630532</v>
      </c>
      <c r="AQ14" s="6">
        <v>2.7279446977508859</v>
      </c>
      <c r="AR14" s="6">
        <v>2.8356391371455527</v>
      </c>
      <c r="AS14" s="6">
        <v>2.8965955102725971</v>
      </c>
      <c r="AT14" s="6">
        <v>2.9559363302033779</v>
      </c>
      <c r="AU14" s="6">
        <v>3.0341094235154724</v>
      </c>
      <c r="AV14" s="6">
        <v>3.1287751974044467</v>
      </c>
      <c r="AW14" s="6">
        <v>3.2598465949378124</v>
      </c>
      <c r="AX14" s="6">
        <v>3.4019337478128344</v>
      </c>
      <c r="AY14" s="6">
        <v>3.5486004999078222</v>
      </c>
      <c r="AZ14" s="6">
        <v>3.6936191030042616</v>
      </c>
      <c r="BA14" s="6">
        <v>3.8550724225636195</v>
      </c>
      <c r="BB14" s="6">
        <v>4.0249456212397359</v>
      </c>
      <c r="BC14" s="6">
        <v>4.162020271202068</v>
      </c>
      <c r="BD14" s="6">
        <v>4.2646685469135521</v>
      </c>
      <c r="BE14" s="6">
        <v>4.2683260128712206</v>
      </c>
      <c r="BF14" s="6">
        <v>4.234310694440178</v>
      </c>
      <c r="BG14" s="6">
        <v>4.2470451337064867</v>
      </c>
      <c r="BH14" s="6">
        <v>4.2313351024418919</v>
      </c>
      <c r="BI14" s="6">
        <v>4.2412217812975177</v>
      </c>
      <c r="BJ14" s="6">
        <v>4.2429969823918228</v>
      </c>
      <c r="BK14" s="6">
        <v>4.249953278061108</v>
      </c>
      <c r="BL14" s="6">
        <v>4.271022696697754</v>
      </c>
      <c r="BM14" s="6">
        <v>4.3135425989124396</v>
      </c>
      <c r="BN14" s="6">
        <v>4.3601359221521623</v>
      </c>
      <c r="BO14" s="6">
        <v>4.434364698789997</v>
      </c>
    </row>
    <row r="15" spans="2:67">
      <c r="B15" t="s">
        <v>13</v>
      </c>
      <c r="C15" s="6">
        <v>8.3035979375831515E-2</v>
      </c>
      <c r="D15" s="6">
        <v>9.0125193835988632E-2</v>
      </c>
      <c r="E15" s="6">
        <v>0.10274341135061774</v>
      </c>
      <c r="F15" s="6">
        <v>0.11374141798117705</v>
      </c>
      <c r="G15" s="6">
        <v>0.11966598396299725</v>
      </c>
      <c r="H15" s="6">
        <v>0.12228247221091657</v>
      </c>
      <c r="I15" s="6">
        <v>0.12290769750201574</v>
      </c>
      <c r="J15" s="6">
        <v>0.12796498213047575</v>
      </c>
      <c r="K15" s="6">
        <v>0.1363928268751976</v>
      </c>
      <c r="L15" s="6">
        <v>0.14525672301686421</v>
      </c>
      <c r="M15" s="6">
        <v>0.15722135009415761</v>
      </c>
      <c r="N15" s="6">
        <v>0.16914380705542495</v>
      </c>
      <c r="O15" s="6">
        <v>0.18256832569140979</v>
      </c>
      <c r="P15" s="6">
        <v>0.19318334733259684</v>
      </c>
      <c r="Q15" s="6">
        <v>0.2029153093336008</v>
      </c>
      <c r="R15" s="6">
        <v>0.21437379122562653</v>
      </c>
      <c r="S15" s="6">
        <v>0.23052806164197798</v>
      </c>
      <c r="T15" s="6">
        <v>0.25256873285356179</v>
      </c>
      <c r="U15" s="6">
        <v>0.28517388865598969</v>
      </c>
      <c r="V15" s="6">
        <v>0.33109091479036479</v>
      </c>
      <c r="W15" s="6">
        <v>0.38717721546129413</v>
      </c>
      <c r="X15" s="6">
        <v>0.44942837567232952</v>
      </c>
      <c r="Y15" s="6">
        <v>0.55254553225621039</v>
      </c>
      <c r="Z15" s="6">
        <v>0.65982120948531298</v>
      </c>
      <c r="AA15" s="6">
        <v>0.7636813839811144</v>
      </c>
      <c r="AB15" s="6">
        <v>0.86248845858022249</v>
      </c>
      <c r="AC15" s="6">
        <v>0.96680374171644079</v>
      </c>
      <c r="AD15" s="6">
        <v>1.1043988776649267</v>
      </c>
      <c r="AE15" s="6">
        <v>1.2376543107146027</v>
      </c>
      <c r="AF15" s="6">
        <v>1.3766071042100394</v>
      </c>
      <c r="AG15" s="6">
        <v>1.4772726349994425</v>
      </c>
      <c r="AH15" s="6">
        <v>1.6467069877125105</v>
      </c>
      <c r="AI15" s="6">
        <v>1.7493323583746994</v>
      </c>
      <c r="AJ15" s="6">
        <v>1.8536167463512145</v>
      </c>
      <c r="AK15" s="6">
        <v>1.9908127572734999</v>
      </c>
      <c r="AL15" s="6">
        <v>2.1635422877716297</v>
      </c>
      <c r="AM15" s="6">
        <v>2.2979340370733001</v>
      </c>
      <c r="AN15" s="6">
        <v>2.4679071370754215</v>
      </c>
      <c r="AO15" s="6">
        <v>2.5717899824355692</v>
      </c>
      <c r="AP15" s="6">
        <v>2.7109208679284102</v>
      </c>
      <c r="AQ15" s="6">
        <v>2.7671083694262291</v>
      </c>
      <c r="AR15" s="6">
        <v>2.8517765826277577</v>
      </c>
      <c r="AS15" s="6">
        <v>2.8828113632398553</v>
      </c>
      <c r="AT15" s="6">
        <v>2.95769378877594</v>
      </c>
      <c r="AU15" s="6">
        <v>3.0376952982767937</v>
      </c>
      <c r="AV15" s="6">
        <v>3.1206478998732115</v>
      </c>
      <c r="AW15" s="6">
        <v>3.2451237023742645</v>
      </c>
      <c r="AX15" s="6">
        <v>3.3487909210069291</v>
      </c>
      <c r="AY15" s="6">
        <v>3.473317891815503</v>
      </c>
      <c r="AZ15" s="6">
        <v>3.605452740194298</v>
      </c>
      <c r="BA15" s="6">
        <v>3.7890701713304087</v>
      </c>
      <c r="BB15" s="6">
        <v>3.8841878897501654</v>
      </c>
      <c r="BC15" s="6">
        <v>4.007076327082765</v>
      </c>
      <c r="BD15" s="6">
        <v>4.0886648421930216</v>
      </c>
      <c r="BE15" s="6">
        <v>4.1075363555013551</v>
      </c>
      <c r="BF15" s="6">
        <v>4.0280530925729181</v>
      </c>
      <c r="BG15" s="6">
        <v>3.9889344627882948</v>
      </c>
      <c r="BH15" s="6">
        <v>3.9678744251634113</v>
      </c>
      <c r="BI15" s="6">
        <v>3.9860718779907525</v>
      </c>
      <c r="BJ15" s="6">
        <v>3.9733103145750892</v>
      </c>
      <c r="BK15" s="6">
        <v>4.0455539775655387</v>
      </c>
      <c r="BL15" s="6">
        <v>4.1159292946242765</v>
      </c>
      <c r="BM15" s="6">
        <v>4.1842576869129795</v>
      </c>
      <c r="BN15" s="6">
        <v>4.2183884049626545</v>
      </c>
      <c r="BO15" s="6">
        <v>4.2915986901525489</v>
      </c>
    </row>
    <row r="16" spans="2:67">
      <c r="B16" t="s">
        <v>14</v>
      </c>
      <c r="C16" s="6">
        <v>7.8654997515544611E-2</v>
      </c>
      <c r="D16" s="6">
        <v>8.4560213343652921E-2</v>
      </c>
      <c r="E16" s="6">
        <v>9.5484678135127996E-2</v>
      </c>
      <c r="F16" s="6">
        <v>0.10600222192009361</v>
      </c>
      <c r="G16" s="6">
        <v>0.11183652649598734</v>
      </c>
      <c r="H16" s="6">
        <v>0.11538352012557555</v>
      </c>
      <c r="I16" s="6">
        <v>0.11709147503137535</v>
      </c>
      <c r="J16" s="6">
        <v>0.12297229125229769</v>
      </c>
      <c r="K16" s="6">
        <v>0.13221404300929021</v>
      </c>
      <c r="L16" s="6">
        <v>0.14122174162412149</v>
      </c>
      <c r="M16" s="6">
        <v>0.15330492531092041</v>
      </c>
      <c r="N16" s="6">
        <v>0.16615469360797955</v>
      </c>
      <c r="O16" s="6">
        <v>0.18067325599685161</v>
      </c>
      <c r="P16" s="6">
        <v>0.19032011302220428</v>
      </c>
      <c r="Q16" s="6">
        <v>0.19901067647521206</v>
      </c>
      <c r="R16" s="6">
        <v>0.21097395657511267</v>
      </c>
      <c r="S16" s="6">
        <v>0.22765466559761463</v>
      </c>
      <c r="T16" s="6">
        <v>0.2467562320718622</v>
      </c>
      <c r="U16" s="6">
        <v>0.27563482681897644</v>
      </c>
      <c r="V16" s="6">
        <v>0.3209836788093271</v>
      </c>
      <c r="W16" s="6">
        <v>0.37649293620873753</v>
      </c>
      <c r="X16" s="6">
        <v>0.43801463244660727</v>
      </c>
      <c r="Y16" s="6">
        <v>0.53973091065661372</v>
      </c>
      <c r="Z16" s="6">
        <v>0.65093712943456838</v>
      </c>
      <c r="AA16" s="6">
        <v>0.76090165802701715</v>
      </c>
      <c r="AB16" s="6">
        <v>0.86118006664523716</v>
      </c>
      <c r="AC16" s="6">
        <v>0.96739391063717339</v>
      </c>
      <c r="AD16" s="6">
        <v>1.0983892252101175</v>
      </c>
      <c r="AE16" s="6">
        <v>1.2234745693943727</v>
      </c>
      <c r="AF16" s="6">
        <v>1.3625166828102535</v>
      </c>
      <c r="AG16" s="6">
        <v>1.4639583099735989</v>
      </c>
      <c r="AH16" s="6">
        <v>1.6323029508090321</v>
      </c>
      <c r="AI16" s="6">
        <v>1.7344953825441511</v>
      </c>
      <c r="AJ16" s="6">
        <v>1.8346348849657854</v>
      </c>
      <c r="AK16" s="6">
        <v>1.966930443616091</v>
      </c>
      <c r="AL16" s="6">
        <v>2.1448636343693908</v>
      </c>
      <c r="AM16" s="6">
        <v>2.2737431961472647</v>
      </c>
      <c r="AN16" s="6">
        <v>2.4266749311088316</v>
      </c>
      <c r="AO16" s="6">
        <v>2.5237266255340245</v>
      </c>
      <c r="AP16" s="6">
        <v>2.5961138174282548</v>
      </c>
      <c r="AQ16" s="6">
        <v>2.7730783556624479</v>
      </c>
      <c r="AR16" s="6">
        <v>2.8570521999766894</v>
      </c>
      <c r="AS16" s="6">
        <v>2.9260390518726132</v>
      </c>
      <c r="AT16" s="6">
        <v>3.0075154337919581</v>
      </c>
      <c r="AU16" s="6">
        <v>3.0749845791518342</v>
      </c>
      <c r="AV16" s="6">
        <v>3.1783681382344549</v>
      </c>
      <c r="AW16" s="6">
        <v>3.302462021239883</v>
      </c>
      <c r="AX16" s="6">
        <v>3.4419758736359087</v>
      </c>
      <c r="AY16" s="6">
        <v>3.5881093643941844</v>
      </c>
      <c r="AZ16" s="6">
        <v>3.7312928458994423</v>
      </c>
      <c r="BA16" s="6">
        <v>3.9072441792563395</v>
      </c>
      <c r="BB16" s="6">
        <v>4.0627930176852347</v>
      </c>
      <c r="BC16" s="6">
        <v>4.1994869605423633</v>
      </c>
      <c r="BD16" s="6">
        <v>4.2916157598622835</v>
      </c>
      <c r="BE16" s="6">
        <v>4.2952947418844944</v>
      </c>
      <c r="BF16" s="6">
        <v>4.2942252846910236</v>
      </c>
      <c r="BG16" s="6">
        <v>4.2954425675556447</v>
      </c>
      <c r="BH16" s="6">
        <v>4.2750729221794526</v>
      </c>
      <c r="BI16" s="6">
        <v>4.3200844852594589</v>
      </c>
      <c r="BJ16" s="6">
        <v>4.3149145559101081</v>
      </c>
      <c r="BK16" s="6">
        <v>4.3161418063515038</v>
      </c>
      <c r="BL16" s="6">
        <v>4.3110786528421947</v>
      </c>
      <c r="BM16" s="6">
        <v>4.3626936959415952</v>
      </c>
      <c r="BN16" s="6">
        <v>4.4068947648023</v>
      </c>
      <c r="BO16" s="6">
        <v>4.482329069266191</v>
      </c>
    </row>
    <row r="17" spans="2:67">
      <c r="B17" t="s">
        <v>15</v>
      </c>
      <c r="C17" s="6">
        <v>6.4413126196701948E-2</v>
      </c>
      <c r="D17" s="6">
        <v>6.8998248875936807E-2</v>
      </c>
      <c r="E17" s="6">
        <v>7.7630007877956875E-2</v>
      </c>
      <c r="F17" s="6">
        <v>8.7056151868165094E-2</v>
      </c>
      <c r="G17" s="6">
        <v>9.2780503136057665E-2</v>
      </c>
      <c r="H17" s="6">
        <v>9.6047768521328389E-2</v>
      </c>
      <c r="I17" s="6">
        <v>9.7800080825208927E-2</v>
      </c>
      <c r="J17" s="6">
        <v>0.10430154213076548</v>
      </c>
      <c r="K17" s="6">
        <v>0.11387557381916126</v>
      </c>
      <c r="L17" s="6">
        <v>0.12473938281657725</v>
      </c>
      <c r="M17" s="6">
        <v>0.13886959562817194</v>
      </c>
      <c r="N17" s="6">
        <v>0.15306792394661248</v>
      </c>
      <c r="O17" s="6">
        <v>0.16927232689530783</v>
      </c>
      <c r="P17" s="6">
        <v>0.18025563657826657</v>
      </c>
      <c r="Q17" s="6">
        <v>0.19054283253799456</v>
      </c>
      <c r="R17" s="6">
        <v>0.20281995004202896</v>
      </c>
      <c r="S17" s="6">
        <v>0.21974750950862193</v>
      </c>
      <c r="T17" s="6">
        <v>0.24013612362533318</v>
      </c>
      <c r="U17" s="6">
        <v>0.27043656775733627</v>
      </c>
      <c r="V17" s="6">
        <v>0.31482253828079831</v>
      </c>
      <c r="W17" s="6">
        <v>0.36914011152548898</v>
      </c>
      <c r="X17" s="6">
        <v>0.43340691023328959</v>
      </c>
      <c r="Y17" s="6">
        <v>0.53896096172507246</v>
      </c>
      <c r="Z17" s="6">
        <v>0.65685375703019644</v>
      </c>
      <c r="AA17" s="6">
        <v>0.77590365915259674</v>
      </c>
      <c r="AB17" s="6">
        <v>0.87986218307889819</v>
      </c>
      <c r="AC17" s="6">
        <v>0.99029696011215174</v>
      </c>
      <c r="AD17" s="6">
        <v>1.1287951236362697</v>
      </c>
      <c r="AE17" s="6">
        <v>1.2622650904740402</v>
      </c>
      <c r="AF17" s="6">
        <v>1.4163535441372268</v>
      </c>
      <c r="AG17" s="6">
        <v>1.533319909082437</v>
      </c>
      <c r="AH17" s="6">
        <v>1.6992429028112876</v>
      </c>
      <c r="AI17" s="6">
        <v>1.7946446990032716</v>
      </c>
      <c r="AJ17" s="6">
        <v>1.8966911812817659</v>
      </c>
      <c r="AK17" s="6">
        <v>2.0317844177356794</v>
      </c>
      <c r="AL17" s="6">
        <v>2.2289775577254578</v>
      </c>
      <c r="AM17" s="6">
        <v>2.3764752020215858</v>
      </c>
      <c r="AN17" s="6">
        <v>2.5716340728459692</v>
      </c>
      <c r="AO17" s="6">
        <v>2.6912208453697835</v>
      </c>
      <c r="AP17" s="6">
        <v>2.8116378671580313</v>
      </c>
      <c r="AQ17" s="6">
        <v>2.9640285974329639</v>
      </c>
      <c r="AR17" s="6">
        <v>3.0659775880561484</v>
      </c>
      <c r="AS17" s="6">
        <v>3.1452882447734307</v>
      </c>
      <c r="AT17" s="6">
        <v>3.2204403496857745</v>
      </c>
      <c r="AU17" s="6">
        <v>3.305843989393924</v>
      </c>
      <c r="AV17" s="6">
        <v>3.4279565039044875</v>
      </c>
      <c r="AW17" s="6">
        <v>3.5761388092948492</v>
      </c>
      <c r="AX17" s="6">
        <v>3.7448024727916374</v>
      </c>
      <c r="AY17" s="6">
        <v>3.8916558942519486</v>
      </c>
      <c r="AZ17" s="6">
        <v>4.0336967000586075</v>
      </c>
      <c r="BA17" s="6">
        <v>4.1753853822184448</v>
      </c>
      <c r="BB17" s="6">
        <v>4.3524731500839788</v>
      </c>
      <c r="BC17" s="6">
        <v>4.4941709684836297</v>
      </c>
      <c r="BD17" s="6">
        <v>4.6053254666255627</v>
      </c>
      <c r="BE17" s="6">
        <v>4.6468288424511126</v>
      </c>
      <c r="BF17" s="6">
        <v>4.5453780814366649</v>
      </c>
      <c r="BG17" s="6">
        <v>4.539496190131378</v>
      </c>
      <c r="BH17" s="6">
        <v>4.5375587881711219</v>
      </c>
      <c r="BI17" s="6">
        <v>4.5533012693036818</v>
      </c>
      <c r="BJ17" s="6">
        <v>4.5390027096139427</v>
      </c>
      <c r="BK17" s="6">
        <v>4.5721838954888447</v>
      </c>
      <c r="BL17" s="6">
        <v>4.5917412866238969</v>
      </c>
      <c r="BM17" s="6">
        <v>4.6243701126185295</v>
      </c>
      <c r="BN17" s="6">
        <v>4.6733088294337461</v>
      </c>
      <c r="BO17" s="6">
        <v>4.7406961659377922</v>
      </c>
    </row>
    <row r="18" spans="2:67">
      <c r="B18" t="s">
        <v>16</v>
      </c>
      <c r="C18" s="6">
        <v>7.6252842280409822E-2</v>
      </c>
      <c r="D18" s="6">
        <v>8.2068129767449843E-2</v>
      </c>
      <c r="E18" s="6">
        <v>9.2772851776434448E-2</v>
      </c>
      <c r="F18" s="6">
        <v>0.10298249672257712</v>
      </c>
      <c r="G18" s="6">
        <v>0.10864089828961664</v>
      </c>
      <c r="H18" s="6">
        <v>0.112026321380643</v>
      </c>
      <c r="I18" s="6">
        <v>0.11362350470213083</v>
      </c>
      <c r="J18" s="6">
        <v>0.11900475383649202</v>
      </c>
      <c r="K18" s="6">
        <v>0.12759944122397254</v>
      </c>
      <c r="L18" s="6">
        <v>0.13600843885346467</v>
      </c>
      <c r="M18" s="6">
        <v>0.14733757114205717</v>
      </c>
      <c r="N18" s="6">
        <v>0.15986781473079115</v>
      </c>
      <c r="O18" s="6">
        <v>0.17403368742995429</v>
      </c>
      <c r="P18" s="6">
        <v>0.18436469836846164</v>
      </c>
      <c r="Q18" s="6">
        <v>0.1938755690812505</v>
      </c>
      <c r="R18" s="6">
        <v>0.20583666110983195</v>
      </c>
      <c r="S18" s="6">
        <v>0.22244241803625947</v>
      </c>
      <c r="T18" s="6">
        <v>0.24034195500036304</v>
      </c>
      <c r="U18" s="6">
        <v>0.26761839220857553</v>
      </c>
      <c r="V18" s="6">
        <v>0.31413020426496102</v>
      </c>
      <c r="W18" s="6">
        <v>0.37138850577647831</v>
      </c>
      <c r="X18" s="6">
        <v>0.43356370725543397</v>
      </c>
      <c r="Y18" s="6">
        <v>0.53608575762732114</v>
      </c>
      <c r="Z18" s="6">
        <v>0.6481169209267309</v>
      </c>
      <c r="AA18" s="6">
        <v>0.75945174362538959</v>
      </c>
      <c r="AB18" s="6">
        <v>0.86070125352924098</v>
      </c>
      <c r="AC18" s="6">
        <v>0.96816333035956781</v>
      </c>
      <c r="AD18" s="6">
        <v>1.0986774064798741</v>
      </c>
      <c r="AE18" s="6">
        <v>1.2231438215278405</v>
      </c>
      <c r="AF18" s="6">
        <v>1.3645497595734621</v>
      </c>
      <c r="AG18" s="6">
        <v>1.4687275031792002</v>
      </c>
      <c r="AH18" s="6">
        <v>1.6383014439884931</v>
      </c>
      <c r="AI18" s="6">
        <v>1.7415932243058303</v>
      </c>
      <c r="AJ18" s="6">
        <v>1.8367122749738518</v>
      </c>
      <c r="AK18" s="6">
        <v>1.9633529819100484</v>
      </c>
      <c r="AL18" s="6">
        <v>2.1069106560247013</v>
      </c>
      <c r="AM18" s="6">
        <v>2.3475521076939474</v>
      </c>
      <c r="AN18" s="6">
        <v>2.4871943934285912</v>
      </c>
      <c r="AO18" s="6">
        <v>2.5551682285570805</v>
      </c>
      <c r="AP18" s="6">
        <v>2.6609437412820229</v>
      </c>
      <c r="AQ18" s="6">
        <v>2.7672481326149572</v>
      </c>
      <c r="AR18" s="6">
        <v>2.8488489132018291</v>
      </c>
      <c r="AS18" s="6">
        <v>2.9155181057766</v>
      </c>
      <c r="AT18" s="6">
        <v>2.9701716226773875</v>
      </c>
      <c r="AU18" s="6">
        <v>3.0455101771887816</v>
      </c>
      <c r="AV18" s="6">
        <v>3.1788663565818878</v>
      </c>
      <c r="AW18" s="6">
        <v>3.3195395538515866</v>
      </c>
      <c r="AX18" s="6">
        <v>3.4827572463747525</v>
      </c>
      <c r="AY18" s="6">
        <v>3.6515314110448154</v>
      </c>
      <c r="AZ18" s="6">
        <v>3.8118862885725742</v>
      </c>
      <c r="BA18" s="6">
        <v>4.0097048379704825</v>
      </c>
      <c r="BB18" s="6">
        <v>4.1696351980879776</v>
      </c>
      <c r="BC18" s="6">
        <v>4.3021679311191585</v>
      </c>
      <c r="BD18" s="6">
        <v>4.4043374390653574</v>
      </c>
      <c r="BE18" s="6">
        <v>4.3880009024328483</v>
      </c>
      <c r="BF18" s="6">
        <v>4.5568300021641042</v>
      </c>
      <c r="BG18" s="6">
        <v>4.5012232947252295</v>
      </c>
      <c r="BH18" s="6">
        <v>4.519749293392314</v>
      </c>
      <c r="BI18" s="6">
        <v>4.5750419266687024</v>
      </c>
      <c r="BJ18" s="6">
        <v>4.4996722174670483</v>
      </c>
      <c r="BK18" s="6">
        <v>4.4777556535780683</v>
      </c>
      <c r="BL18" s="6">
        <v>4.4277962076669679</v>
      </c>
      <c r="BM18" s="6">
        <v>4.4724584550308109</v>
      </c>
      <c r="BN18" s="6">
        <v>4.5515182544166688</v>
      </c>
      <c r="BO18" s="6">
        <v>4.6229879081072003</v>
      </c>
    </row>
    <row r="19" spans="2:67">
      <c r="B19" t="s">
        <v>17</v>
      </c>
      <c r="C19" s="6">
        <v>8.2244674032534687E-2</v>
      </c>
      <c r="D19" s="6">
        <v>8.7555363972174768E-2</v>
      </c>
      <c r="E19" s="6">
        <v>9.7900656022803192E-2</v>
      </c>
      <c r="F19" s="6">
        <v>0.10920031056634237</v>
      </c>
      <c r="G19" s="6">
        <v>0.11575761392123031</v>
      </c>
      <c r="H19" s="6">
        <v>0.11891775643084594</v>
      </c>
      <c r="I19" s="6">
        <v>0.12016146816981738</v>
      </c>
      <c r="J19" s="6">
        <v>0.12771171478996682</v>
      </c>
      <c r="K19" s="6">
        <v>0.13895832778677927</v>
      </c>
      <c r="L19" s="6">
        <v>0.14786416482559162</v>
      </c>
      <c r="M19" s="6">
        <v>0.15990861340994125</v>
      </c>
      <c r="N19" s="6">
        <v>0.17318074015538201</v>
      </c>
      <c r="O19" s="6">
        <v>0.1881707330215602</v>
      </c>
      <c r="P19" s="6">
        <v>0.19855886998114144</v>
      </c>
      <c r="Q19" s="6">
        <v>0.20798278134824733</v>
      </c>
      <c r="R19" s="6">
        <v>0.21960546247763579</v>
      </c>
      <c r="S19" s="6">
        <v>0.23602289409160593</v>
      </c>
      <c r="T19" s="6">
        <v>0.25858412174090628</v>
      </c>
      <c r="U19" s="6">
        <v>0.29196040781306876</v>
      </c>
      <c r="V19" s="6">
        <v>0.33241960211369709</v>
      </c>
      <c r="W19" s="6">
        <v>0.38121880123923507</v>
      </c>
      <c r="X19" s="6">
        <v>0.44292676947769338</v>
      </c>
      <c r="Y19" s="6">
        <v>0.54506266068974851</v>
      </c>
      <c r="Z19" s="6">
        <v>0.65543181813955265</v>
      </c>
      <c r="AA19" s="6">
        <v>0.7638997042035951</v>
      </c>
      <c r="AB19" s="6">
        <v>0.86700343747817443</v>
      </c>
      <c r="AC19" s="6">
        <v>0.97667312839704479</v>
      </c>
      <c r="AD19" s="6">
        <v>1.1067134386950392</v>
      </c>
      <c r="AE19" s="6">
        <v>1.2302883067440376</v>
      </c>
      <c r="AF19" s="6">
        <v>1.368492745204962</v>
      </c>
      <c r="AG19" s="6">
        <v>1.4686492960667077</v>
      </c>
      <c r="AH19" s="6">
        <v>1.6308083152537296</v>
      </c>
      <c r="AI19" s="6">
        <v>1.7257904393567363</v>
      </c>
      <c r="AJ19" s="6">
        <v>1.8232874510309161</v>
      </c>
      <c r="AK19" s="6">
        <v>1.9524732070629776</v>
      </c>
      <c r="AL19" s="6">
        <v>2.0362302634206988</v>
      </c>
      <c r="AM19" s="6">
        <v>2.2451909100557663</v>
      </c>
      <c r="AN19" s="6">
        <v>2.4433510513456764</v>
      </c>
      <c r="AO19" s="6">
        <v>2.5153910293874713</v>
      </c>
      <c r="AP19" s="6">
        <v>2.6030581294399724</v>
      </c>
      <c r="AQ19" s="6">
        <v>2.7543098026320401</v>
      </c>
      <c r="AR19" s="6">
        <v>2.8547297013435946</v>
      </c>
      <c r="AS19" s="6">
        <v>2.9298140290131762</v>
      </c>
      <c r="AT19" s="6">
        <v>2.972157326508889</v>
      </c>
      <c r="AU19" s="6">
        <v>3.0387720100123365</v>
      </c>
      <c r="AV19" s="6">
        <v>3.1198646255798907</v>
      </c>
      <c r="AW19" s="6">
        <v>3.2377199685756062</v>
      </c>
      <c r="AX19" s="6">
        <v>3.3668286612674474</v>
      </c>
      <c r="AY19" s="6">
        <v>3.4893866994403733</v>
      </c>
      <c r="AZ19" s="6">
        <v>3.6118129678164732</v>
      </c>
      <c r="BA19" s="6">
        <v>3.7760927608601769</v>
      </c>
      <c r="BB19" s="6">
        <v>3.9055913453484332</v>
      </c>
      <c r="BC19" s="6">
        <v>4.028088984680215</v>
      </c>
      <c r="BD19" s="6">
        <v>4.1228897043496779</v>
      </c>
      <c r="BE19" s="6">
        <v>4.1435443538719454</v>
      </c>
      <c r="BF19" s="6">
        <v>4.1125067546450067</v>
      </c>
      <c r="BG19" s="6">
        <v>4.1044794406805281</v>
      </c>
      <c r="BH19" s="6">
        <v>4.094296337729217</v>
      </c>
      <c r="BI19" s="6">
        <v>4.1162886186995653</v>
      </c>
      <c r="BJ19" s="6">
        <v>4.1058846401564715</v>
      </c>
      <c r="BK19" s="6">
        <v>4.1195419417242043</v>
      </c>
      <c r="BL19" s="6">
        <v>4.1400655759424305</v>
      </c>
      <c r="BM19" s="6">
        <v>4.1694951810891094</v>
      </c>
      <c r="BN19" s="6">
        <v>4.215261679618183</v>
      </c>
      <c r="BO19" s="6">
        <v>4.3117479233997962</v>
      </c>
    </row>
    <row r="20" spans="2:67">
      <c r="B20" t="s">
        <v>18</v>
      </c>
      <c r="C20" s="6">
        <v>8.3616075417996497E-2</v>
      </c>
      <c r="D20" s="6">
        <v>8.9742523508712493E-2</v>
      </c>
      <c r="E20" s="6">
        <v>0.10116601550562343</v>
      </c>
      <c r="F20" s="6">
        <v>0.1116735942319243</v>
      </c>
      <c r="G20" s="6">
        <v>0.11715309440049332</v>
      </c>
      <c r="H20" s="6">
        <v>0.11999944690582595</v>
      </c>
      <c r="I20" s="6">
        <v>0.12089994484580932</v>
      </c>
      <c r="J20" s="6">
        <v>0.12703050064584129</v>
      </c>
      <c r="K20" s="6">
        <v>0.1366401246333849</v>
      </c>
      <c r="L20" s="6">
        <v>0.14653136166779454</v>
      </c>
      <c r="M20" s="6">
        <v>0.1597031523673911</v>
      </c>
      <c r="N20" s="6">
        <v>0.17097863313259079</v>
      </c>
      <c r="O20" s="6">
        <v>0.1836516963862648</v>
      </c>
      <c r="P20" s="6">
        <v>0.19512629431050121</v>
      </c>
      <c r="Q20" s="6">
        <v>0.20579628123802993</v>
      </c>
      <c r="R20" s="6">
        <v>0.21678336518902633</v>
      </c>
      <c r="S20" s="6">
        <v>0.23243933299240552</v>
      </c>
      <c r="T20" s="6">
        <v>0.25393220836628261</v>
      </c>
      <c r="U20" s="6">
        <v>0.28589090818864793</v>
      </c>
      <c r="V20" s="6">
        <v>0.32464597752926749</v>
      </c>
      <c r="W20" s="6">
        <v>0.37131691228737984</v>
      </c>
      <c r="X20" s="6">
        <v>0.43151300459410191</v>
      </c>
      <c r="Y20" s="6">
        <v>0.53112889930067153</v>
      </c>
      <c r="Z20" s="6">
        <v>0.63603837151807585</v>
      </c>
      <c r="AA20" s="6">
        <v>0.73823466463601028</v>
      </c>
      <c r="AB20" s="6">
        <v>0.84354313833694905</v>
      </c>
      <c r="AC20" s="6">
        <v>0.95667428866363502</v>
      </c>
      <c r="AD20" s="6">
        <v>1.0869072522944525</v>
      </c>
      <c r="AE20" s="6">
        <v>1.211453193448768</v>
      </c>
      <c r="AF20" s="6">
        <v>1.3505115226835864</v>
      </c>
      <c r="AG20" s="6">
        <v>1.4525461772913217</v>
      </c>
      <c r="AH20" s="6">
        <v>1.6128033537221118</v>
      </c>
      <c r="AI20" s="6">
        <v>1.7066057861975901</v>
      </c>
      <c r="AJ20" s="6">
        <v>1.7992362610965311</v>
      </c>
      <c r="AK20" s="6">
        <v>1.9226756774095917</v>
      </c>
      <c r="AL20" s="6">
        <v>2.0757819904694554</v>
      </c>
      <c r="AM20" s="6">
        <v>2.2204885972550343</v>
      </c>
      <c r="AN20" s="6">
        <v>2.3880686266995781</v>
      </c>
      <c r="AO20" s="6">
        <v>2.4933362414429681</v>
      </c>
      <c r="AP20" s="6">
        <v>2.6148770805897894</v>
      </c>
      <c r="AQ20" s="6">
        <v>2.7164014367528901</v>
      </c>
      <c r="AR20" s="6">
        <v>2.8197238776685647</v>
      </c>
      <c r="AS20" s="6">
        <v>2.8830939748357833</v>
      </c>
      <c r="AT20" s="6">
        <v>2.950506045428372</v>
      </c>
      <c r="AU20" s="6">
        <v>3.0305157822959199</v>
      </c>
      <c r="AV20" s="6">
        <v>3.1337612646020143</v>
      </c>
      <c r="AW20" s="6">
        <v>3.2499019894271273</v>
      </c>
      <c r="AX20" s="6">
        <v>3.3867062365943479</v>
      </c>
      <c r="AY20" s="6">
        <v>3.5155953073718953</v>
      </c>
      <c r="AZ20" s="6">
        <v>3.6594757585405779</v>
      </c>
      <c r="BA20" s="6">
        <v>3.8192968711887771</v>
      </c>
      <c r="BB20" s="6">
        <v>3.989415219078376</v>
      </c>
      <c r="BC20" s="6">
        <v>4.1295073935272901</v>
      </c>
      <c r="BD20" s="6">
        <v>4.2483312788698075</v>
      </c>
      <c r="BE20" s="6">
        <v>4.2376442748082574</v>
      </c>
      <c r="BF20" s="6">
        <v>4.2268706033658976</v>
      </c>
      <c r="BG20" s="6">
        <v>4.2272544871596969</v>
      </c>
      <c r="BH20" s="6">
        <v>4.2089795565685719</v>
      </c>
      <c r="BI20" s="6">
        <v>4.2285437858144004</v>
      </c>
      <c r="BJ20" s="6">
        <v>4.2296894348183134</v>
      </c>
      <c r="BK20" s="6">
        <v>4.2278994676096033</v>
      </c>
      <c r="BL20" s="6">
        <v>4.2444324401546272</v>
      </c>
      <c r="BM20" s="6">
        <v>4.3066859621550124</v>
      </c>
      <c r="BN20" s="6">
        <v>4.3704646897518549</v>
      </c>
      <c r="BO20" s="6">
        <v>4.4457412372899814</v>
      </c>
    </row>
    <row r="21" spans="2:67">
      <c r="B21" t="s">
        <v>19</v>
      </c>
      <c r="C21" s="6">
        <v>8.8359145434058359E-2</v>
      </c>
      <c r="D21" s="6">
        <v>9.506418873533154E-2</v>
      </c>
      <c r="E21" s="6">
        <v>0.10742621044551245</v>
      </c>
      <c r="F21" s="6">
        <v>0.11918156410707204</v>
      </c>
      <c r="G21" s="6">
        <v>0.12565949981451488</v>
      </c>
      <c r="H21" s="6">
        <v>0.12978277063290553</v>
      </c>
      <c r="I21" s="6">
        <v>0.13184392828057109</v>
      </c>
      <c r="J21" s="6">
        <v>0.13879831345894381</v>
      </c>
      <c r="K21" s="6">
        <v>0.14958793829690162</v>
      </c>
      <c r="L21" s="6">
        <v>0.15928891823116237</v>
      </c>
      <c r="M21" s="6">
        <v>0.17238724007878231</v>
      </c>
      <c r="N21" s="6">
        <v>0.1853792496290203</v>
      </c>
      <c r="O21" s="6">
        <v>0.20000547045945438</v>
      </c>
      <c r="P21" s="6">
        <v>0.21065323993105201</v>
      </c>
      <c r="Q21" s="6">
        <v>0.2202395368826377</v>
      </c>
      <c r="R21" s="6">
        <v>0.23182918528220967</v>
      </c>
      <c r="S21" s="6">
        <v>0.24839117889652482</v>
      </c>
      <c r="T21" s="6">
        <v>0.27022406791707421</v>
      </c>
      <c r="U21" s="6">
        <v>0.30296068349556654</v>
      </c>
      <c r="V21" s="6">
        <v>0.34960995014776208</v>
      </c>
      <c r="W21" s="6">
        <v>0.40635566565170411</v>
      </c>
      <c r="X21" s="6">
        <v>0.47177453810678083</v>
      </c>
      <c r="Y21" s="6">
        <v>0.58012230306489987</v>
      </c>
      <c r="Z21" s="6">
        <v>0.70063253672462722</v>
      </c>
      <c r="AA21" s="6">
        <v>0.82014147247491531</v>
      </c>
      <c r="AB21" s="6">
        <v>0.92834475942951877</v>
      </c>
      <c r="AC21" s="6">
        <v>1.0429746402141322</v>
      </c>
      <c r="AD21" s="6">
        <v>1.1825191961923689</v>
      </c>
      <c r="AE21" s="6">
        <v>1.3153108976835792</v>
      </c>
      <c r="AF21" s="6">
        <v>1.4561122641363413</v>
      </c>
      <c r="AG21" s="6">
        <v>1.5552539033640913</v>
      </c>
      <c r="AH21" s="6">
        <v>1.7212394225491643</v>
      </c>
      <c r="AI21" s="6">
        <v>1.815438723074599</v>
      </c>
      <c r="AJ21" s="6">
        <v>1.9193467500510222</v>
      </c>
      <c r="AK21" s="6">
        <v>2.0567814394447743</v>
      </c>
      <c r="AL21" s="6">
        <v>1.9553816744663997</v>
      </c>
      <c r="AM21" s="6">
        <v>2.0945223607848651</v>
      </c>
      <c r="AN21" s="6">
        <v>2.2118762640209408</v>
      </c>
      <c r="AO21" s="6">
        <v>2.2817581406482166</v>
      </c>
      <c r="AP21" s="6">
        <v>2.4023489370799256</v>
      </c>
      <c r="AQ21" s="6">
        <v>2.4945739871972696</v>
      </c>
      <c r="AR21" s="6">
        <v>2.5558267817086429</v>
      </c>
      <c r="AS21" s="6">
        <v>2.6340443516775625</v>
      </c>
      <c r="AT21" s="6">
        <v>2.7088938532358275</v>
      </c>
      <c r="AU21" s="6">
        <v>2.8054783608147913</v>
      </c>
      <c r="AV21" s="6">
        <v>2.8895006415488691</v>
      </c>
      <c r="AW21" s="6">
        <v>3.0155275870058116</v>
      </c>
      <c r="AX21" s="6">
        <v>3.1263271867571159</v>
      </c>
      <c r="AY21" s="6">
        <v>3.2635186628947483</v>
      </c>
      <c r="AZ21" s="6">
        <v>3.3506385046815903</v>
      </c>
      <c r="BA21" s="6">
        <v>3.4826757088034084</v>
      </c>
      <c r="BB21" s="6">
        <v>3.6195458079244691</v>
      </c>
      <c r="BC21" s="6">
        <v>3.7288435287011912</v>
      </c>
      <c r="BD21" s="6">
        <v>3.8060135279328735</v>
      </c>
      <c r="BE21" s="6">
        <v>3.8069985272159568</v>
      </c>
      <c r="BF21" s="6">
        <v>3.7601970478030045</v>
      </c>
      <c r="BG21" s="6">
        <v>3.7894274519890394</v>
      </c>
      <c r="BH21" s="6">
        <v>3.8066125138851628</v>
      </c>
      <c r="BI21" s="6">
        <v>3.8587242287004697</v>
      </c>
      <c r="BJ21" s="6">
        <v>3.8986674363919591</v>
      </c>
      <c r="BK21" s="6">
        <v>3.8957388390287737</v>
      </c>
      <c r="BL21" s="6">
        <v>3.8268163528812331</v>
      </c>
      <c r="BM21" s="6">
        <v>3.9386609997455526</v>
      </c>
      <c r="BN21" s="6">
        <v>3.9853687662576718</v>
      </c>
      <c r="BO21" s="6">
        <v>4.0531715322816728</v>
      </c>
    </row>
    <row r="22" spans="2:67">
      <c r="B22" t="s">
        <v>20</v>
      </c>
      <c r="C22" s="6">
        <v>5.4440065816053769E-2</v>
      </c>
      <c r="D22" s="6">
        <v>5.8780909547146959E-2</v>
      </c>
      <c r="E22" s="6">
        <v>6.6662536158457381E-2</v>
      </c>
      <c r="F22" s="6">
        <v>7.4975149318170384E-2</v>
      </c>
      <c r="G22" s="6">
        <v>8.0138326254047945E-2</v>
      </c>
      <c r="H22" s="6">
        <v>8.2466555892385496E-2</v>
      </c>
      <c r="I22" s="6">
        <v>8.3471232293764214E-2</v>
      </c>
      <c r="J22" s="6">
        <v>9.0063713684717786E-2</v>
      </c>
      <c r="K22" s="6">
        <v>9.9483535045217147E-2</v>
      </c>
      <c r="L22" s="6">
        <v>0.10947873940877027</v>
      </c>
      <c r="M22" s="6">
        <v>0.12244440200115739</v>
      </c>
      <c r="N22" s="6">
        <v>0.13872844056544339</v>
      </c>
      <c r="O22" s="6">
        <v>0.15769460137145086</v>
      </c>
      <c r="P22" s="6">
        <v>0.16951242537479574</v>
      </c>
      <c r="Q22" s="6">
        <v>0.18087857307485994</v>
      </c>
      <c r="R22" s="6">
        <v>0.1949685201275016</v>
      </c>
      <c r="S22" s="6">
        <v>0.21391296291012921</v>
      </c>
      <c r="T22" s="6">
        <v>0.23098074915594022</v>
      </c>
      <c r="U22" s="6">
        <v>0.25703298130114782</v>
      </c>
      <c r="V22" s="6">
        <v>0.30278246943485143</v>
      </c>
      <c r="W22" s="6">
        <v>0.35925069919362412</v>
      </c>
      <c r="X22" s="6">
        <v>0.42490006815658538</v>
      </c>
      <c r="Y22" s="6">
        <v>0.53227107362983772</v>
      </c>
      <c r="Z22" s="6">
        <v>0.6528650695742263</v>
      </c>
      <c r="AA22" s="6">
        <v>0.77614298003334314</v>
      </c>
      <c r="AB22" s="6">
        <v>0.88595302521763641</v>
      </c>
      <c r="AC22" s="6">
        <v>1.0037454721360173</v>
      </c>
      <c r="AD22" s="6">
        <v>1.1505932161144301</v>
      </c>
      <c r="AE22" s="6">
        <v>1.2939151178642039</v>
      </c>
      <c r="AF22" s="6">
        <v>1.4467293574492301</v>
      </c>
      <c r="AG22" s="6">
        <v>1.5606618006368018</v>
      </c>
      <c r="AH22" s="6">
        <v>1.7410560897711995</v>
      </c>
      <c r="AI22" s="6">
        <v>1.8510453134017237</v>
      </c>
      <c r="AJ22" s="6">
        <v>1.9537275186526879</v>
      </c>
      <c r="AK22" s="6">
        <v>2.0901323777240854</v>
      </c>
      <c r="AL22" s="6">
        <v>2.1743032555812762</v>
      </c>
      <c r="AM22" s="6">
        <v>2.4925239842569011</v>
      </c>
      <c r="AN22" s="6">
        <v>2.6321630069176516</v>
      </c>
      <c r="AO22" s="6">
        <v>2.6760492343385236</v>
      </c>
      <c r="AP22" s="6">
        <v>2.7882085124198634</v>
      </c>
      <c r="AQ22" s="6">
        <v>3.1292399222809002</v>
      </c>
      <c r="AR22" s="6">
        <v>3.2321999934032353</v>
      </c>
      <c r="AS22" s="6">
        <v>3.3344495844711082</v>
      </c>
      <c r="AT22" s="6">
        <v>3.4906031874621135</v>
      </c>
      <c r="AU22" s="6">
        <v>3.6009739728382697</v>
      </c>
      <c r="AV22" s="6">
        <v>3.699982276177308</v>
      </c>
      <c r="AW22" s="6">
        <v>3.8167556795204907</v>
      </c>
      <c r="AX22" s="6">
        <v>3.9881534944820856</v>
      </c>
      <c r="AY22" s="6">
        <v>4.141530288991345</v>
      </c>
      <c r="AZ22" s="6">
        <v>4.323846087938449</v>
      </c>
      <c r="BA22" s="6">
        <v>4.4904158076016953</v>
      </c>
      <c r="BB22" s="6">
        <v>4.711437398902393</v>
      </c>
      <c r="BC22" s="6">
        <v>4.8621042457485624</v>
      </c>
      <c r="BD22" s="6">
        <v>4.9665136043589637</v>
      </c>
      <c r="BE22" s="6">
        <v>5.0287801126660998</v>
      </c>
      <c r="BF22" s="6">
        <v>5.0128992889045421</v>
      </c>
      <c r="BG22" s="6">
        <v>4.9903615777164818</v>
      </c>
      <c r="BH22" s="6">
        <v>4.9190840108940721</v>
      </c>
      <c r="BI22" s="6">
        <v>4.979479027039682</v>
      </c>
      <c r="BJ22" s="6">
        <v>4.9593927622626461</v>
      </c>
      <c r="BK22" s="6">
        <v>5.0027748032580641</v>
      </c>
      <c r="BL22" s="6">
        <v>5.0309365128857522</v>
      </c>
      <c r="BM22" s="6">
        <v>4.9834307308684505</v>
      </c>
      <c r="BN22" s="6">
        <v>5.0602899104660892</v>
      </c>
      <c r="BO22" s="6">
        <v>5.1382488987915877</v>
      </c>
    </row>
    <row r="23" spans="2:67">
      <c r="B23" t="s">
        <v>25</v>
      </c>
      <c r="C23" s="44">
        <v>7.9045088494253291E-2</v>
      </c>
      <c r="D23" s="44">
        <v>8.4526093247922235E-2</v>
      </c>
      <c r="E23" s="44">
        <v>9.4942739593004435E-2</v>
      </c>
      <c r="F23" s="44">
        <v>0.10522079105957997</v>
      </c>
      <c r="G23" s="44">
        <v>0.11082693043447249</v>
      </c>
      <c r="H23" s="44">
        <v>0.11376822437988392</v>
      </c>
      <c r="I23" s="44">
        <v>0.11488018144927578</v>
      </c>
      <c r="J23" s="44">
        <v>0.12094213170868935</v>
      </c>
      <c r="K23" s="44">
        <v>0.13034989943351888</v>
      </c>
      <c r="L23" s="44">
        <v>0.14002473295985385</v>
      </c>
      <c r="M23" s="44">
        <v>0.15290031016688982</v>
      </c>
      <c r="N23" s="44">
        <v>0.1654084645030994</v>
      </c>
      <c r="O23" s="44">
        <v>0.17953432397891997</v>
      </c>
      <c r="P23" s="44">
        <v>0.19017565699701849</v>
      </c>
      <c r="Q23" s="44">
        <v>0.19997315563168144</v>
      </c>
      <c r="R23" s="44">
        <v>0.21190896394222733</v>
      </c>
      <c r="S23" s="44">
        <v>0.22858158143578206</v>
      </c>
      <c r="T23" s="44">
        <v>0.24812861705230865</v>
      </c>
      <c r="U23" s="44">
        <v>0.27758930831489287</v>
      </c>
      <c r="V23" s="44">
        <v>0.3219111624302185</v>
      </c>
      <c r="W23" s="44">
        <v>0.37596808447480046</v>
      </c>
      <c r="X23" s="44">
        <v>0.43793878420515076</v>
      </c>
      <c r="Y23" s="44">
        <v>0.54029607862503148</v>
      </c>
      <c r="Z23" s="44">
        <v>0.65182354181704028</v>
      </c>
      <c r="AA23" s="44">
        <v>0.76223141326314769</v>
      </c>
      <c r="AB23" s="44">
        <v>0.86479692337308411</v>
      </c>
      <c r="AC23" s="44">
        <v>0.97379679091918758</v>
      </c>
      <c r="AD23" s="44">
        <v>1.1092897571859479</v>
      </c>
      <c r="AE23" s="44">
        <v>1.2396352830110482</v>
      </c>
      <c r="AF23" s="44">
        <v>1.3837335919118223</v>
      </c>
      <c r="AG23" s="44">
        <v>1.4902200538064245</v>
      </c>
      <c r="AH23" s="44">
        <v>1.6551021198259248</v>
      </c>
      <c r="AI23" s="44">
        <v>1.7518367575230578</v>
      </c>
      <c r="AJ23" s="44">
        <v>1.8506966609233537</v>
      </c>
      <c r="AK23" s="44">
        <v>1.9817264522958857</v>
      </c>
      <c r="AL23" s="44">
        <v>2.1263624285918374</v>
      </c>
      <c r="AM23" s="44">
        <v>2.2777842885114423</v>
      </c>
      <c r="AN23" s="44">
        <v>2.4345155807222794</v>
      </c>
      <c r="AO23" s="44">
        <v>2.5406183902619355</v>
      </c>
      <c r="AP23" s="44">
        <v>2.6422318632167499</v>
      </c>
      <c r="AQ23" s="44">
        <v>2.7698167145119839</v>
      </c>
      <c r="AR23" s="44">
        <v>2.8673824593030153</v>
      </c>
      <c r="AS23" s="44">
        <v>2.9345835095082289</v>
      </c>
      <c r="AT23" s="44">
        <v>3.0059813559253903</v>
      </c>
      <c r="AU23" s="44">
        <v>3.0893500678989843</v>
      </c>
      <c r="AV23" s="44">
        <v>3.1952134209385199</v>
      </c>
      <c r="AW23" s="44">
        <v>3.3297532117379145</v>
      </c>
      <c r="AX23" s="44">
        <v>3.4727532866378885</v>
      </c>
      <c r="AY23" s="44">
        <v>3.6165056089659759</v>
      </c>
      <c r="AZ23" s="44">
        <v>3.7620302740033926</v>
      </c>
      <c r="BA23" s="44">
        <v>3.9236454557460863</v>
      </c>
      <c r="BB23" s="44">
        <v>4.0853378159950022</v>
      </c>
      <c r="BC23" s="44">
        <v>4.221627633695384</v>
      </c>
      <c r="BD23" s="44">
        <v>4.3231101934182687</v>
      </c>
      <c r="BE23" s="44">
        <v>4.3269634861231534</v>
      </c>
      <c r="BF23" s="44">
        <v>4.2846177665418921</v>
      </c>
      <c r="BG23" s="44">
        <v>4.2869879507420796</v>
      </c>
      <c r="BH23" s="44">
        <v>4.291162107474304</v>
      </c>
      <c r="BI23" s="44">
        <v>4.3065238446853238</v>
      </c>
      <c r="BJ23" s="44">
        <v>4.2986769127464681</v>
      </c>
      <c r="BK23" s="44">
        <v>4.321074260555279</v>
      </c>
      <c r="BL23" s="44">
        <v>4.3339697664153176</v>
      </c>
      <c r="BM23" s="44">
        <v>4.3948086631157892</v>
      </c>
      <c r="BN23" s="44">
        <v>4.4432946981957775</v>
      </c>
      <c r="BO23" s="6">
        <v>4.5137878840136292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Q25"/>
  <sheetViews>
    <sheetView zoomScale="125" zoomScaleNormal="125" zoomScalePageLayoutView="125" workbookViewId="0">
      <pane xSplit="18260" topLeftCell="BJ1" activePane="topRight"/>
      <selection activeCell="C6" sqref="C6:BQ24"/>
      <selection pane="topRight" activeCell="BM19" sqref="BM19"/>
    </sheetView>
  </sheetViews>
  <sheetFormatPr baseColWidth="10" defaultRowHeight="16"/>
  <cols>
    <col min="3" max="25" width="11.1640625" bestFit="1" customWidth="1"/>
    <col min="26" max="65" width="11.6640625" bestFit="1" customWidth="1"/>
    <col min="66" max="66" width="13" customWidth="1"/>
    <col min="67" max="67" width="11.6640625" bestFit="1" customWidth="1"/>
  </cols>
  <sheetData>
    <row r="2" spans="1:69">
      <c r="B2" s="1" t="s">
        <v>62</v>
      </c>
    </row>
    <row r="3" spans="1:69">
      <c r="B3" t="s">
        <v>68</v>
      </c>
    </row>
    <row r="5" spans="1:69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  <c r="BN5" s="5">
        <f>BM5+1</f>
        <v>2018</v>
      </c>
      <c r="BO5" s="5">
        <f>BN5+1</f>
        <v>2019</v>
      </c>
    </row>
    <row r="6" spans="1:69">
      <c r="B6" t="s">
        <v>3</v>
      </c>
      <c r="C6" s="3">
        <v>4229661.9569506766</v>
      </c>
      <c r="D6" s="3">
        <v>4356556.3629457382</v>
      </c>
      <c r="E6" s="3">
        <v>4407043.2491603047</v>
      </c>
      <c r="F6" s="3">
        <v>4653454.4129824676</v>
      </c>
      <c r="G6" s="3">
        <v>5093224.1895887116</v>
      </c>
      <c r="H6" s="3">
        <v>5129883.7031125361</v>
      </c>
      <c r="I6" s="3">
        <v>5242386.5808092551</v>
      </c>
      <c r="J6" s="3">
        <v>5613131.3767748643</v>
      </c>
      <c r="K6" s="3">
        <v>5997578.6470897486</v>
      </c>
      <c r="L6" s="3">
        <v>6563795.2031381344</v>
      </c>
      <c r="M6" s="3">
        <v>6816795.2126827035</v>
      </c>
      <c r="N6" s="3">
        <v>7366274.5425039856</v>
      </c>
      <c r="O6" s="3">
        <v>7859793.2591113374</v>
      </c>
      <c r="P6" s="3">
        <v>8392334.6227785181</v>
      </c>
      <c r="Q6" s="3">
        <v>9129110.6258960254</v>
      </c>
      <c r="R6" s="3">
        <v>9883052.5588233136</v>
      </c>
      <c r="S6" s="3">
        <v>10204367.616920723</v>
      </c>
      <c r="T6" s="3">
        <v>10753382.693426391</v>
      </c>
      <c r="U6" s="3">
        <v>11384104.779375944</v>
      </c>
      <c r="V6" s="3">
        <v>11619819.451024147</v>
      </c>
      <c r="W6" s="3">
        <v>12168829.148528449</v>
      </c>
      <c r="X6" s="3">
        <v>12526465.060307207</v>
      </c>
      <c r="Y6" s="3">
        <v>12511122.981077801</v>
      </c>
      <c r="Z6" s="3">
        <v>13090491.5165457</v>
      </c>
      <c r="AA6" s="3">
        <v>13932241.686024435</v>
      </c>
      <c r="AB6" s="3">
        <v>14479843.401786383</v>
      </c>
      <c r="AC6" s="3">
        <v>14407760.760779621</v>
      </c>
      <c r="AD6" s="3">
        <v>14641787.903650763</v>
      </c>
      <c r="AE6" s="3">
        <v>14990054.180907605</v>
      </c>
      <c r="AF6" s="3">
        <v>15197588.708705019</v>
      </c>
      <c r="AG6" s="3">
        <v>15751945.347640049</v>
      </c>
      <c r="AH6" s="3">
        <v>16205120.373542376</v>
      </c>
      <c r="AI6" s="3">
        <v>17134195.769238438</v>
      </c>
      <c r="AJ6" s="3">
        <v>18157295.940895639</v>
      </c>
      <c r="AK6" s="3">
        <v>19128686.602866482</v>
      </c>
      <c r="AL6" s="3">
        <v>20369318.158018455</v>
      </c>
      <c r="AM6" s="3">
        <v>20973524.532002006</v>
      </c>
      <c r="AN6" s="3">
        <v>21175313.698559601</v>
      </c>
      <c r="AO6" s="3">
        <v>20815914.259714052</v>
      </c>
      <c r="AP6" s="3">
        <v>21318593.73684701</v>
      </c>
      <c r="AQ6" s="3">
        <v>21890562.655555528</v>
      </c>
      <c r="AR6" s="3">
        <v>22491030.115579166</v>
      </c>
      <c r="AS6" s="3">
        <v>23675688.28713648</v>
      </c>
      <c r="AT6" s="3">
        <v>24591654.745905053</v>
      </c>
      <c r="AU6" s="3">
        <v>25615372.433842085</v>
      </c>
      <c r="AV6" s="3">
        <v>27201692.925923072</v>
      </c>
      <c r="AW6" s="3">
        <v>28181705.333852667</v>
      </c>
      <c r="AX6" s="3">
        <v>29203352.853243392</v>
      </c>
      <c r="AY6" s="3">
        <v>30434238.479477834</v>
      </c>
      <c r="AZ6" s="3">
        <v>31543013.337588493</v>
      </c>
      <c r="BA6" s="3">
        <v>32739577.465902898</v>
      </c>
      <c r="BB6" s="3">
        <v>34101277.049449816</v>
      </c>
      <c r="BC6" s="3">
        <v>35368881.394429617</v>
      </c>
      <c r="BD6" s="3">
        <v>35653668.820783265</v>
      </c>
      <c r="BE6" s="3">
        <v>34398088.100894645</v>
      </c>
      <c r="BF6" s="3">
        <v>34172562.428182416</v>
      </c>
      <c r="BG6" s="3">
        <v>33941993.708947212</v>
      </c>
      <c r="BH6" s="3">
        <v>32771153.130175054</v>
      </c>
      <c r="BI6" s="3">
        <v>32025467.592757743</v>
      </c>
      <c r="BJ6" s="3">
        <v>32525705.977900442</v>
      </c>
      <c r="BK6" s="3">
        <v>33624292.63807033</v>
      </c>
      <c r="BL6" s="3">
        <v>34571763.950639792</v>
      </c>
      <c r="BM6" s="3">
        <v>35506613.289347641</v>
      </c>
      <c r="BN6" s="3">
        <v>36303495.749701731</v>
      </c>
      <c r="BO6" s="3">
        <v>37079241.048154667</v>
      </c>
      <c r="BP6" s="3"/>
      <c r="BQ6" s="3"/>
    </row>
    <row r="7" spans="1:69">
      <c r="B7" t="s">
        <v>4</v>
      </c>
      <c r="C7" s="3">
        <v>1087202.8604930374</v>
      </c>
      <c r="D7" s="3">
        <v>1143434.4205492414</v>
      </c>
      <c r="E7" s="3">
        <v>1181076.5787086068</v>
      </c>
      <c r="F7" s="3">
        <v>1242512.6753089682</v>
      </c>
      <c r="G7" s="3">
        <v>1354916.6300233246</v>
      </c>
      <c r="H7" s="3">
        <v>1365810.1229004222</v>
      </c>
      <c r="I7" s="3">
        <v>1396930.002745684</v>
      </c>
      <c r="J7" s="3">
        <v>1515421.6517369323</v>
      </c>
      <c r="K7" s="3">
        <v>1640539.3188194809</v>
      </c>
      <c r="L7" s="3">
        <v>1779826.1620247611</v>
      </c>
      <c r="M7" s="3">
        <v>1832375.0752394008</v>
      </c>
      <c r="N7" s="3">
        <v>1977956.9710708354</v>
      </c>
      <c r="O7" s="3">
        <v>2108213.1494024461</v>
      </c>
      <c r="P7" s="3">
        <v>2241151.9208477102</v>
      </c>
      <c r="Q7" s="3">
        <v>2427178.2893672017</v>
      </c>
      <c r="R7" s="3">
        <v>2570225.4568767403</v>
      </c>
      <c r="S7" s="3">
        <v>2595808.5101105892</v>
      </c>
      <c r="T7" s="3">
        <v>2710302.6767862127</v>
      </c>
      <c r="U7" s="3">
        <v>2842871.1531742536</v>
      </c>
      <c r="V7" s="3">
        <v>2933117.2984062652</v>
      </c>
      <c r="W7" s="3">
        <v>3104916.9480426339</v>
      </c>
      <c r="X7" s="3">
        <v>3180055.1200094786</v>
      </c>
      <c r="Y7" s="3">
        <v>3160142.1909061698</v>
      </c>
      <c r="Z7" s="3">
        <v>3357925.7749404712</v>
      </c>
      <c r="AA7" s="3">
        <v>3629444.278156362</v>
      </c>
      <c r="AB7" s="3">
        <v>3773963.266968606</v>
      </c>
      <c r="AC7" s="3">
        <v>3757024.5171708525</v>
      </c>
      <c r="AD7" s="3">
        <v>3825164.5862550428</v>
      </c>
      <c r="AE7" s="3">
        <v>3923436.4244308826</v>
      </c>
      <c r="AF7" s="3">
        <v>3956594.4593141521</v>
      </c>
      <c r="AG7" s="3">
        <v>4079089.6538024079</v>
      </c>
      <c r="AH7" s="3">
        <v>4214337.4309412949</v>
      </c>
      <c r="AI7" s="3">
        <v>4474941.3122003581</v>
      </c>
      <c r="AJ7" s="3">
        <v>4732409.4731018124</v>
      </c>
      <c r="AK7" s="3">
        <v>4975333.4604555434</v>
      </c>
      <c r="AL7" s="3">
        <v>5159619.5309000295</v>
      </c>
      <c r="AM7" s="3">
        <v>5249665.1666763229</v>
      </c>
      <c r="AN7" s="3">
        <v>5314633.4057145901</v>
      </c>
      <c r="AO7" s="3">
        <v>5231980.4672627281</v>
      </c>
      <c r="AP7" s="3">
        <v>5304127.9376978064</v>
      </c>
      <c r="AQ7" s="3">
        <v>5482369.111399428</v>
      </c>
      <c r="AR7" s="3">
        <v>5653161.007514067</v>
      </c>
      <c r="AS7" s="3">
        <v>5877820.1885190196</v>
      </c>
      <c r="AT7" s="3">
        <v>6004257.8053510599</v>
      </c>
      <c r="AU7" s="3">
        <v>6152083.3686798057</v>
      </c>
      <c r="AV7" s="3">
        <v>6457755.7382039456</v>
      </c>
      <c r="AW7" s="3">
        <v>6650447.08607464</v>
      </c>
      <c r="AX7" s="3">
        <v>6913719.6599166282</v>
      </c>
      <c r="AY7" s="3">
        <v>7146820.1523265094</v>
      </c>
      <c r="AZ7" s="3">
        <v>7364951.9958137758</v>
      </c>
      <c r="BA7" s="3">
        <v>7635842.1870773537</v>
      </c>
      <c r="BB7" s="3">
        <v>7965315.9487575237</v>
      </c>
      <c r="BC7" s="3">
        <v>8351417.4038137421</v>
      </c>
      <c r="BD7" s="3">
        <v>8449058.3084399477</v>
      </c>
      <c r="BE7" s="3">
        <v>8143222.5846129386</v>
      </c>
      <c r="BF7" s="3">
        <v>8287604.2449938832</v>
      </c>
      <c r="BG7" s="3">
        <v>8132028.2755438332</v>
      </c>
      <c r="BH7" s="3">
        <v>7769225.6546901613</v>
      </c>
      <c r="BI7" s="3">
        <v>7781406.6976937205</v>
      </c>
      <c r="BJ7" s="3">
        <v>7857832.9653355163</v>
      </c>
      <c r="BK7" s="3">
        <v>7970567.5631767949</v>
      </c>
      <c r="BL7" s="3">
        <v>8217587.1413613185</v>
      </c>
      <c r="BM7" s="3">
        <v>8429983.0043483842</v>
      </c>
      <c r="BN7" s="3">
        <v>8678889.7150634713</v>
      </c>
      <c r="BO7" s="3">
        <v>8824928.9360187706</v>
      </c>
      <c r="BP7" s="3"/>
      <c r="BQ7" s="3"/>
    </row>
    <row r="8" spans="1:69">
      <c r="B8" t="s">
        <v>5</v>
      </c>
      <c r="C8" s="3">
        <v>1001896.1311905487</v>
      </c>
      <c r="D8" s="3">
        <v>1039714.4296134305</v>
      </c>
      <c r="E8" s="3">
        <v>1059673.7290487036</v>
      </c>
      <c r="F8" s="3">
        <v>1120490.2943417167</v>
      </c>
      <c r="G8" s="3">
        <v>1228099.9088047394</v>
      </c>
      <c r="H8" s="3">
        <v>1238297.4609590983</v>
      </c>
      <c r="I8" s="3">
        <v>1266845.4223905904</v>
      </c>
      <c r="J8" s="3">
        <v>1363436.883232868</v>
      </c>
      <c r="K8" s="3">
        <v>1464339.1645398668</v>
      </c>
      <c r="L8" s="3">
        <v>1592361.2078399567</v>
      </c>
      <c r="M8" s="3">
        <v>1643192.3269161105</v>
      </c>
      <c r="N8" s="3">
        <v>1786000.8898302829</v>
      </c>
      <c r="O8" s="3">
        <v>1916776.0119666308</v>
      </c>
      <c r="P8" s="3">
        <v>2039386.2149489105</v>
      </c>
      <c r="Q8" s="3">
        <v>2210561.4042345132</v>
      </c>
      <c r="R8" s="3">
        <v>2318021.2943902239</v>
      </c>
      <c r="S8" s="3">
        <v>2318279.2195557887</v>
      </c>
      <c r="T8" s="3">
        <v>2455748.7614606107</v>
      </c>
      <c r="U8" s="3">
        <v>2613353.7225110093</v>
      </c>
      <c r="V8" s="3">
        <v>2711700.221803708</v>
      </c>
      <c r="W8" s="3">
        <v>2886925.4034490963</v>
      </c>
      <c r="X8" s="3">
        <v>2875253.5104822232</v>
      </c>
      <c r="Y8" s="3">
        <v>2778474.7538469555</v>
      </c>
      <c r="Z8" s="3">
        <v>2981985.4694324587</v>
      </c>
      <c r="AA8" s="3">
        <v>3255456.8168040761</v>
      </c>
      <c r="AB8" s="3">
        <v>3404471.1261400855</v>
      </c>
      <c r="AC8" s="3">
        <v>3408626.247310983</v>
      </c>
      <c r="AD8" s="3">
        <v>3343834.6592680234</v>
      </c>
      <c r="AE8" s="3">
        <v>3304640.823563165</v>
      </c>
      <c r="AF8" s="3">
        <v>3325965.0573406774</v>
      </c>
      <c r="AG8" s="3">
        <v>3422174.1000789669</v>
      </c>
      <c r="AH8" s="3">
        <v>3426713.7646539635</v>
      </c>
      <c r="AI8" s="3">
        <v>3526552.6583086085</v>
      </c>
      <c r="AJ8" s="3">
        <v>3629414.9499121248</v>
      </c>
      <c r="AK8" s="3">
        <v>3713413.6695669615</v>
      </c>
      <c r="AL8" s="3">
        <v>3703778.6417170349</v>
      </c>
      <c r="AM8" s="3">
        <v>3782259.9445781903</v>
      </c>
      <c r="AN8" s="3">
        <v>3941114.1059873481</v>
      </c>
      <c r="AO8" s="3">
        <v>3794069.6577386977</v>
      </c>
      <c r="AP8" s="3">
        <v>3873154.3748081555</v>
      </c>
      <c r="AQ8" s="3">
        <v>3924531.2244798727</v>
      </c>
      <c r="AR8" s="3">
        <v>3985173.5498474711</v>
      </c>
      <c r="AS8" s="3">
        <v>4083400.9696977306</v>
      </c>
      <c r="AT8" s="3">
        <v>4249619.436957431</v>
      </c>
      <c r="AU8" s="3">
        <v>4264899.6810818482</v>
      </c>
      <c r="AV8" s="3">
        <v>4437561.659950993</v>
      </c>
      <c r="AW8" s="3">
        <v>4595821.3254171591</v>
      </c>
      <c r="AX8" s="3">
        <v>4695632.5104302401</v>
      </c>
      <c r="AY8" s="3">
        <v>4815310.1800235575</v>
      </c>
      <c r="AZ8" s="3">
        <v>4924441.4299489437</v>
      </c>
      <c r="BA8" s="3">
        <v>5083060.353680511</v>
      </c>
      <c r="BB8" s="3">
        <v>5305230.3035945939</v>
      </c>
      <c r="BC8" s="3">
        <v>5495725.6035204679</v>
      </c>
      <c r="BD8" s="3">
        <v>5566305.6240082504</v>
      </c>
      <c r="BE8" s="3">
        <v>5207288.2063019443</v>
      </c>
      <c r="BF8" s="3">
        <v>5179807.3525292901</v>
      </c>
      <c r="BG8" s="3">
        <v>5110631.3344087461</v>
      </c>
      <c r="BH8" s="3">
        <v>4896097.1870935606</v>
      </c>
      <c r="BI8" s="3">
        <v>4728112.1061298428</v>
      </c>
      <c r="BJ8" s="3">
        <v>4711010.7534213783</v>
      </c>
      <c r="BK8" s="3">
        <v>4832363.094144661</v>
      </c>
      <c r="BL8" s="3">
        <v>4910358.2815091284</v>
      </c>
      <c r="BM8" s="3">
        <v>5020375.7483986728</v>
      </c>
      <c r="BN8" s="3">
        <v>5116400.1348095573</v>
      </c>
      <c r="BO8" s="3">
        <v>5182228.9655011352</v>
      </c>
      <c r="BP8" s="3"/>
      <c r="BQ8" s="3"/>
    </row>
    <row r="9" spans="1:69">
      <c r="B9" t="s">
        <v>6</v>
      </c>
      <c r="C9" s="3">
        <v>527716.31503715203</v>
      </c>
      <c r="D9" s="3">
        <v>553794.55886783928</v>
      </c>
      <c r="E9" s="3">
        <v>570774.02105607174</v>
      </c>
      <c r="F9" s="3">
        <v>606314.93923410762</v>
      </c>
      <c r="G9" s="3">
        <v>667609.83781220869</v>
      </c>
      <c r="H9" s="3">
        <v>681305.93996932881</v>
      </c>
      <c r="I9" s="3">
        <v>705455.80133868766</v>
      </c>
      <c r="J9" s="3">
        <v>761728.32454018923</v>
      </c>
      <c r="K9" s="3">
        <v>820779.64394276345</v>
      </c>
      <c r="L9" s="3">
        <v>907592.10873510758</v>
      </c>
      <c r="M9" s="3">
        <v>952363.69833111227</v>
      </c>
      <c r="N9" s="3">
        <v>1053780.2513502636</v>
      </c>
      <c r="O9" s="3">
        <v>1151317.0895045593</v>
      </c>
      <c r="P9" s="3">
        <v>1252389.1794442607</v>
      </c>
      <c r="Q9" s="3">
        <v>1387906.1161010717</v>
      </c>
      <c r="R9" s="3">
        <v>1511164.2151748401</v>
      </c>
      <c r="S9" s="3">
        <v>1569272.5066894474</v>
      </c>
      <c r="T9" s="3">
        <v>1660717.5031115948</v>
      </c>
      <c r="U9" s="3">
        <v>1765595.1522484245</v>
      </c>
      <c r="V9" s="3">
        <v>1803191.5490279547</v>
      </c>
      <c r="W9" s="3">
        <v>1889492.5449090458</v>
      </c>
      <c r="X9" s="3">
        <v>1935418.7684904812</v>
      </c>
      <c r="Y9" s="3">
        <v>1923521.0741232305</v>
      </c>
      <c r="Z9" s="3">
        <v>2035907.1195720548</v>
      </c>
      <c r="AA9" s="3">
        <v>2191942.6963534509</v>
      </c>
      <c r="AB9" s="3">
        <v>2343598.6796826161</v>
      </c>
      <c r="AC9" s="3">
        <v>2399013.0347009096</v>
      </c>
      <c r="AD9" s="3">
        <v>2442614.0784496642</v>
      </c>
      <c r="AE9" s="3">
        <v>2505503.1607556506</v>
      </c>
      <c r="AF9" s="3">
        <v>2573518.886003294</v>
      </c>
      <c r="AG9" s="3">
        <v>2702434.1549977036</v>
      </c>
      <c r="AH9" s="3">
        <v>2784762.4602936273</v>
      </c>
      <c r="AI9" s="3">
        <v>2949327.5724488185</v>
      </c>
      <c r="AJ9" s="3">
        <v>3075436.149820216</v>
      </c>
      <c r="AK9" s="3">
        <v>3188207.8427559608</v>
      </c>
      <c r="AL9" s="3">
        <v>3439838.4145562006</v>
      </c>
      <c r="AM9" s="3">
        <v>3538422.6537479181</v>
      </c>
      <c r="AN9" s="3">
        <v>3602394.6803624858</v>
      </c>
      <c r="AO9" s="3">
        <v>3609081.5845960476</v>
      </c>
      <c r="AP9" s="3">
        <v>3681564.3168291957</v>
      </c>
      <c r="AQ9" s="3">
        <v>3784629.451470912</v>
      </c>
      <c r="AR9" s="3">
        <v>3923079.2694225321</v>
      </c>
      <c r="AS9" s="3">
        <v>4193588.9001014275</v>
      </c>
      <c r="AT9" s="3">
        <v>4331899.3892180286</v>
      </c>
      <c r="AU9" s="3">
        <v>4569529.1880426342</v>
      </c>
      <c r="AV9" s="3">
        <v>4737528.9129515933</v>
      </c>
      <c r="AW9" s="3">
        <v>4866365.7761806864</v>
      </c>
      <c r="AX9" s="3">
        <v>4890049.7671682248</v>
      </c>
      <c r="AY9" s="3">
        <v>4972677.453557183</v>
      </c>
      <c r="AZ9" s="3">
        <v>5102961.8133994555</v>
      </c>
      <c r="BA9" s="3">
        <v>5294832.5056310771</v>
      </c>
      <c r="BB9" s="3">
        <v>5475337.280919658</v>
      </c>
      <c r="BC9" s="3">
        <v>5680004.4116053144</v>
      </c>
      <c r="BD9" s="3">
        <v>5767892.3141842987</v>
      </c>
      <c r="BE9" s="3">
        <v>5536990.6852736985</v>
      </c>
      <c r="BF9" s="3">
        <v>5683525.908959249</v>
      </c>
      <c r="BG9" s="3">
        <v>5674896.616673125</v>
      </c>
      <c r="BH9" s="3">
        <v>5591599.0391565235</v>
      </c>
      <c r="BI9" s="3">
        <v>5494193.3928900128</v>
      </c>
      <c r="BJ9" s="3">
        <v>5664816.8249340402</v>
      </c>
      <c r="BK9" s="3">
        <v>5873899.8084256519</v>
      </c>
      <c r="BL9" s="3">
        <v>6140673.4758893857</v>
      </c>
      <c r="BM9" s="3">
        <v>6330698.0427175267</v>
      </c>
      <c r="BN9" s="3">
        <v>6483537.4000572907</v>
      </c>
      <c r="BO9" s="3">
        <v>6594463.561783608</v>
      </c>
      <c r="BP9" s="3"/>
      <c r="BQ9" s="3"/>
    </row>
    <row r="10" spans="1:69">
      <c r="B10" t="s">
        <v>7</v>
      </c>
      <c r="C10" s="3">
        <v>695663.16262770491</v>
      </c>
      <c r="D10" s="3">
        <v>750571.24077166501</v>
      </c>
      <c r="E10" s="3">
        <v>795336.49190600635</v>
      </c>
      <c r="F10" s="3">
        <v>837115.16993361176</v>
      </c>
      <c r="G10" s="3">
        <v>913289.44685877312</v>
      </c>
      <c r="H10" s="3">
        <v>922111.37957695615</v>
      </c>
      <c r="I10" s="3">
        <v>944636.73335363064</v>
      </c>
      <c r="J10" s="3">
        <v>1034395.2561129904</v>
      </c>
      <c r="K10" s="3">
        <v>1130322.7185546239</v>
      </c>
      <c r="L10" s="3">
        <v>1260076.4184059689</v>
      </c>
      <c r="M10" s="3">
        <v>1333021.277601768</v>
      </c>
      <c r="N10" s="3">
        <v>1482066.6027635534</v>
      </c>
      <c r="O10" s="3">
        <v>1627022.2286845527</v>
      </c>
      <c r="P10" s="3">
        <v>1772824.8314022389</v>
      </c>
      <c r="Q10" s="3">
        <v>1967939.1575968743</v>
      </c>
      <c r="R10" s="3">
        <v>2201795.8818815602</v>
      </c>
      <c r="S10" s="3">
        <v>2349493.3275452848</v>
      </c>
      <c r="T10" s="3">
        <v>2522248.8115726989</v>
      </c>
      <c r="U10" s="3">
        <v>2720168.1008505831</v>
      </c>
      <c r="V10" s="3">
        <v>2753216.0531317517</v>
      </c>
      <c r="W10" s="3">
        <v>2859124.0052918941</v>
      </c>
      <c r="X10" s="3">
        <v>2969763.5633414569</v>
      </c>
      <c r="Y10" s="3">
        <v>2992939.2234671437</v>
      </c>
      <c r="Z10" s="3">
        <v>3249148.1401439239</v>
      </c>
      <c r="AA10" s="3">
        <v>3587942.7015525885</v>
      </c>
      <c r="AB10" s="3">
        <v>3799872.8528794502</v>
      </c>
      <c r="AC10" s="3">
        <v>3852842.2150355042</v>
      </c>
      <c r="AD10" s="3">
        <v>3890430.1497373055</v>
      </c>
      <c r="AE10" s="3">
        <v>3957529.4016273916</v>
      </c>
      <c r="AF10" s="3">
        <v>3996418.2815635218</v>
      </c>
      <c r="AG10" s="3">
        <v>4125762.3748979946</v>
      </c>
      <c r="AH10" s="3">
        <v>4270457.7620452</v>
      </c>
      <c r="AI10" s="3">
        <v>4542932.4826968946</v>
      </c>
      <c r="AJ10" s="3">
        <v>4829669.5498429695</v>
      </c>
      <c r="AK10" s="3">
        <v>5104380.6651248476</v>
      </c>
      <c r="AL10" s="3">
        <v>5128661.1550727161</v>
      </c>
      <c r="AM10" s="3">
        <v>5211168.7071336331</v>
      </c>
      <c r="AN10" s="3">
        <v>5443287.7509395014</v>
      </c>
      <c r="AO10" s="3">
        <v>5537763.1468701158</v>
      </c>
      <c r="AP10" s="3">
        <v>5735972.1121231578</v>
      </c>
      <c r="AQ10" s="3">
        <v>5885521.6041338081</v>
      </c>
      <c r="AR10" s="3">
        <v>6032199.2725223135</v>
      </c>
      <c r="AS10" s="3">
        <v>6291898.5574207343</v>
      </c>
      <c r="AT10" s="3">
        <v>6653234.4235769119</v>
      </c>
      <c r="AU10" s="3">
        <v>7095052.892782324</v>
      </c>
      <c r="AV10" s="3">
        <v>7329007.6987321312</v>
      </c>
      <c r="AW10" s="3">
        <v>7686286.3748189108</v>
      </c>
      <c r="AX10" s="3">
        <v>7834114.5414714636</v>
      </c>
      <c r="AY10" s="3">
        <v>8136546.2190865828</v>
      </c>
      <c r="AZ10" s="3">
        <v>8333967.5012520254</v>
      </c>
      <c r="BA10" s="3">
        <v>8597949.6468941886</v>
      </c>
      <c r="BB10" s="3">
        <v>8857822.2710973751</v>
      </c>
      <c r="BC10" s="3">
        <v>9145831.5386207271</v>
      </c>
      <c r="BD10" s="3">
        <v>9167770.0019637514</v>
      </c>
      <c r="BE10" s="3">
        <v>8751646.7906409986</v>
      </c>
      <c r="BF10" s="3">
        <v>8907014.2033625413</v>
      </c>
      <c r="BG10" s="3">
        <v>8813814.9257539473</v>
      </c>
      <c r="BH10" s="3">
        <v>8585961.7462028433</v>
      </c>
      <c r="BI10" s="3">
        <v>8463744.9449265022</v>
      </c>
      <c r="BJ10" s="3">
        <v>8524191.3434778564</v>
      </c>
      <c r="BK10" s="3">
        <v>8773663.0128535777</v>
      </c>
      <c r="BL10" s="3">
        <v>9063260.7373728044</v>
      </c>
      <c r="BM10" s="3">
        <v>9392709.6299796253</v>
      </c>
      <c r="BN10" s="3">
        <v>9617973.0560543574</v>
      </c>
      <c r="BO10" s="3">
        <v>9793918.7019221801</v>
      </c>
      <c r="BP10" s="3"/>
      <c r="BQ10" s="3"/>
    </row>
    <row r="11" spans="1:69">
      <c r="B11" t="s">
        <v>8</v>
      </c>
      <c r="C11" s="3">
        <v>477860.63601204945</v>
      </c>
      <c r="D11" s="3">
        <v>496770.47706946242</v>
      </c>
      <c r="E11" s="3">
        <v>507197.73191772739</v>
      </c>
      <c r="F11" s="3">
        <v>540035.66698491015</v>
      </c>
      <c r="G11" s="3">
        <v>596015.52803977812</v>
      </c>
      <c r="H11" s="3">
        <v>598422.97450989799</v>
      </c>
      <c r="I11" s="3">
        <v>609630.47862440941</v>
      </c>
      <c r="J11" s="3">
        <v>654819.6281000108</v>
      </c>
      <c r="K11" s="3">
        <v>701895.3372063858</v>
      </c>
      <c r="L11" s="3">
        <v>763437.01361722185</v>
      </c>
      <c r="M11" s="3">
        <v>787991.35134826635</v>
      </c>
      <c r="N11" s="3">
        <v>848454.12616189872</v>
      </c>
      <c r="O11" s="3">
        <v>902053.42875937617</v>
      </c>
      <c r="P11" s="3">
        <v>959424.70703560184</v>
      </c>
      <c r="Q11" s="3">
        <v>1039597.3555153481</v>
      </c>
      <c r="R11" s="3">
        <v>1116226.1368960224</v>
      </c>
      <c r="S11" s="3">
        <v>1143071.5837947552</v>
      </c>
      <c r="T11" s="3">
        <v>1176818.8552294639</v>
      </c>
      <c r="U11" s="3">
        <v>1217146.1377516377</v>
      </c>
      <c r="V11" s="3">
        <v>1266845.6360472669</v>
      </c>
      <c r="W11" s="3">
        <v>1352869.9535290552</v>
      </c>
      <c r="X11" s="3">
        <v>1388644.1271538024</v>
      </c>
      <c r="Y11" s="3">
        <v>1382982.6163707376</v>
      </c>
      <c r="Z11" s="3">
        <v>1464521.8645310535</v>
      </c>
      <c r="AA11" s="3">
        <v>1577551.8030486924</v>
      </c>
      <c r="AB11" s="3">
        <v>1632335.8929715042</v>
      </c>
      <c r="AC11" s="3">
        <v>1617070.3611206387</v>
      </c>
      <c r="AD11" s="3">
        <v>1623020.8064195353</v>
      </c>
      <c r="AE11" s="3">
        <v>1641099.8571163714</v>
      </c>
      <c r="AF11" s="3">
        <v>1655863.0553382279</v>
      </c>
      <c r="AG11" s="3">
        <v>1708074.3423199665</v>
      </c>
      <c r="AH11" s="3">
        <v>1737423.6626164813</v>
      </c>
      <c r="AI11" s="3">
        <v>1816367.5879933252</v>
      </c>
      <c r="AJ11" s="3">
        <v>1900096.6780561446</v>
      </c>
      <c r="AK11" s="3">
        <v>1976062.5003443595</v>
      </c>
      <c r="AL11" s="3">
        <v>1977641.6151790144</v>
      </c>
      <c r="AM11" s="3">
        <v>1963401.5320055846</v>
      </c>
      <c r="AN11" s="3">
        <v>1997797.4389099367</v>
      </c>
      <c r="AO11" s="3">
        <v>1956007.4901392695</v>
      </c>
      <c r="AP11" s="3">
        <v>2001968.5700693403</v>
      </c>
      <c r="AQ11" s="3">
        <v>2023899.270799116</v>
      </c>
      <c r="AR11" s="3">
        <v>2050977.2043839206</v>
      </c>
      <c r="AS11" s="3">
        <v>2121791.7599167801</v>
      </c>
      <c r="AT11" s="3">
        <v>2224791.7712392393</v>
      </c>
      <c r="AU11" s="3">
        <v>2318712.4761786102</v>
      </c>
      <c r="AV11" s="3">
        <v>2431504.9648478385</v>
      </c>
      <c r="AW11" s="3">
        <v>2543528.5941780307</v>
      </c>
      <c r="AX11" s="3">
        <v>2626215.1798730046</v>
      </c>
      <c r="AY11" s="3">
        <v>2677580.7019443512</v>
      </c>
      <c r="AZ11" s="3">
        <v>2748861.2356628324</v>
      </c>
      <c r="BA11" s="3">
        <v>2845733.012300171</v>
      </c>
      <c r="BB11" s="3">
        <v>2948214.0295698615</v>
      </c>
      <c r="BC11" s="3">
        <v>3047201.6707954849</v>
      </c>
      <c r="BD11" s="3">
        <v>3075015.602268707</v>
      </c>
      <c r="BE11" s="3">
        <v>2955604.557213814</v>
      </c>
      <c r="BF11" s="3">
        <v>2961062.667812048</v>
      </c>
      <c r="BG11" s="3">
        <v>2887536.8859920367</v>
      </c>
      <c r="BH11" s="3">
        <v>2816422.1544159688</v>
      </c>
      <c r="BI11" s="3">
        <v>2714938.0318784066</v>
      </c>
      <c r="BJ11" s="3">
        <v>2753275.2362430729</v>
      </c>
      <c r="BK11" s="3">
        <v>2821763.7168183578</v>
      </c>
      <c r="BL11" s="3">
        <v>2897618.2248583022</v>
      </c>
      <c r="BM11" s="3">
        <v>2977444.4909218065</v>
      </c>
      <c r="BN11" s="3">
        <v>3061788.3413792509</v>
      </c>
      <c r="BO11" s="3">
        <v>3109063.9184923014</v>
      </c>
      <c r="BP11" s="3"/>
      <c r="BQ11" s="3"/>
    </row>
    <row r="12" spans="1:69">
      <c r="B12" t="s">
        <v>9</v>
      </c>
      <c r="C12" s="3">
        <v>2186813.4569683401</v>
      </c>
      <c r="D12" s="3">
        <v>2284391.4065098842</v>
      </c>
      <c r="E12" s="3">
        <v>2343665.4240009771</v>
      </c>
      <c r="F12" s="3">
        <v>2458336.2697643004</v>
      </c>
      <c r="G12" s="3">
        <v>2672859.6993403323</v>
      </c>
      <c r="H12" s="3">
        <v>2680342.4483393435</v>
      </c>
      <c r="I12" s="3">
        <v>2727163.8176486613</v>
      </c>
      <c r="J12" s="3">
        <v>2955294.7162212492</v>
      </c>
      <c r="K12" s="3">
        <v>3195839.6150973919</v>
      </c>
      <c r="L12" s="3">
        <v>3489696.2456342867</v>
      </c>
      <c r="M12" s="3">
        <v>3616066.9446009379</v>
      </c>
      <c r="N12" s="3">
        <v>3852384.1065044361</v>
      </c>
      <c r="O12" s="3">
        <v>4052455.9821072137</v>
      </c>
      <c r="P12" s="3">
        <v>4293127.6497165533</v>
      </c>
      <c r="Q12" s="3">
        <v>4633437.9004962211</v>
      </c>
      <c r="R12" s="3">
        <v>4910687.3826162508</v>
      </c>
      <c r="S12" s="3">
        <v>4963792.6416453803</v>
      </c>
      <c r="T12" s="3">
        <v>5178297.7875649622</v>
      </c>
      <c r="U12" s="3">
        <v>5426942.7839241624</v>
      </c>
      <c r="V12" s="3">
        <v>5522526.5641354071</v>
      </c>
      <c r="W12" s="3">
        <v>5765929.9775683358</v>
      </c>
      <c r="X12" s="3">
        <v>5897833.5610803803</v>
      </c>
      <c r="Y12" s="3">
        <v>5853340.0590714868</v>
      </c>
      <c r="Z12" s="3">
        <v>6159961.7787868185</v>
      </c>
      <c r="AA12" s="3">
        <v>6594133.665391596</v>
      </c>
      <c r="AB12" s="3">
        <v>6821363.0366935367</v>
      </c>
      <c r="AC12" s="3">
        <v>6755763.419137056</v>
      </c>
      <c r="AD12" s="3">
        <v>6806011.2298564799</v>
      </c>
      <c r="AE12" s="3">
        <v>6907525.0045586256</v>
      </c>
      <c r="AF12" s="3">
        <v>7046362.9412454152</v>
      </c>
      <c r="AG12" s="3">
        <v>7348449.2706952402</v>
      </c>
      <c r="AH12" s="3">
        <v>7649158.807677255</v>
      </c>
      <c r="AI12" s="3">
        <v>8183238.2381334919</v>
      </c>
      <c r="AJ12" s="3">
        <v>8574588.1985584181</v>
      </c>
      <c r="AK12" s="3">
        <v>8931986.2166571207</v>
      </c>
      <c r="AL12" s="3">
        <v>9158670.6645241324</v>
      </c>
      <c r="AM12" s="3">
        <v>9173216.9847819079</v>
      </c>
      <c r="AN12" s="3">
        <v>9284028.9772233982</v>
      </c>
      <c r="AO12" s="3">
        <v>9432309.0976067558</v>
      </c>
      <c r="AP12" s="3">
        <v>9664539.5268174466</v>
      </c>
      <c r="AQ12" s="3">
        <v>9798931.8163944297</v>
      </c>
      <c r="AR12" s="3">
        <v>9946042.7903823499</v>
      </c>
      <c r="AS12" s="3">
        <v>10090972.349752454</v>
      </c>
      <c r="AT12" s="3">
        <v>10325807.40330926</v>
      </c>
      <c r="AU12" s="3">
        <v>10681193.52938881</v>
      </c>
      <c r="AV12" s="3">
        <v>11066008.598029295</v>
      </c>
      <c r="AW12" s="3">
        <v>11329432.181797927</v>
      </c>
      <c r="AX12" s="3">
        <v>11696102.430262789</v>
      </c>
      <c r="AY12" s="3">
        <v>12047682.151954349</v>
      </c>
      <c r="AZ12" s="3">
        <v>12402208.919389475</v>
      </c>
      <c r="BA12" s="3">
        <v>12788945.690692795</v>
      </c>
      <c r="BB12" s="3">
        <v>13263440.210668905</v>
      </c>
      <c r="BC12" s="3">
        <v>13766993.912545444</v>
      </c>
      <c r="BD12" s="3">
        <v>13867438.745427789</v>
      </c>
      <c r="BE12" s="3">
        <v>13471590.338147094</v>
      </c>
      <c r="BF12" s="3">
        <v>13593836.640400758</v>
      </c>
      <c r="BG12" s="3">
        <v>13498321.617821688</v>
      </c>
      <c r="BH12" s="3">
        <v>12995624.265012421</v>
      </c>
      <c r="BI12" s="3">
        <v>12663315.601606073</v>
      </c>
      <c r="BJ12" s="3">
        <v>12682879.231169196</v>
      </c>
      <c r="BK12" s="3">
        <v>12996160.16714444</v>
      </c>
      <c r="BL12" s="3">
        <v>13388634.133654792</v>
      </c>
      <c r="BM12" s="3">
        <v>13554297.550607461</v>
      </c>
      <c r="BN12" s="3">
        <v>13823769.485906279</v>
      </c>
      <c r="BO12" s="3">
        <v>13974823.988291619</v>
      </c>
      <c r="BP12" s="3"/>
      <c r="BQ12" s="3"/>
    </row>
    <row r="13" spans="1:69">
      <c r="B13" t="s">
        <v>10</v>
      </c>
      <c r="C13" s="3">
        <v>1237461.872549729</v>
      </c>
      <c r="D13" s="3">
        <v>1294069.4980460743</v>
      </c>
      <c r="E13" s="3">
        <v>1329075.2987970451</v>
      </c>
      <c r="F13" s="3">
        <v>1400266.8414878522</v>
      </c>
      <c r="G13" s="3">
        <v>1529188.7795127227</v>
      </c>
      <c r="H13" s="3">
        <v>1527890.3773614569</v>
      </c>
      <c r="I13" s="3">
        <v>1548923.5146896883</v>
      </c>
      <c r="J13" s="3">
        <v>1669649.1343181047</v>
      </c>
      <c r="K13" s="3">
        <v>1796035.4779409193</v>
      </c>
      <c r="L13" s="3">
        <v>1958397.4317262999</v>
      </c>
      <c r="M13" s="3">
        <v>2026435.3654350298</v>
      </c>
      <c r="N13" s="3">
        <v>2164232.6390607161</v>
      </c>
      <c r="O13" s="3">
        <v>2282288.4125695704</v>
      </c>
      <c r="P13" s="3">
        <v>2455470.3956322758</v>
      </c>
      <c r="Q13" s="3">
        <v>2691365.5660459427</v>
      </c>
      <c r="R13" s="3">
        <v>2893585.151506694</v>
      </c>
      <c r="S13" s="3">
        <v>2967098.5585723394</v>
      </c>
      <c r="T13" s="3">
        <v>3160978.1301591829</v>
      </c>
      <c r="U13" s="3">
        <v>3383027.4891128633</v>
      </c>
      <c r="V13" s="3">
        <v>3423570.2551117046</v>
      </c>
      <c r="W13" s="3">
        <v>3554688.7690653559</v>
      </c>
      <c r="X13" s="3">
        <v>3644511.3759005968</v>
      </c>
      <c r="Y13" s="3">
        <v>3625473.3733888632</v>
      </c>
      <c r="Z13" s="3">
        <v>3794825.7748806118</v>
      </c>
      <c r="AA13" s="3">
        <v>4040396.2175959586</v>
      </c>
      <c r="AB13" s="3">
        <v>4125098.3005007375</v>
      </c>
      <c r="AC13" s="3">
        <v>4032124.6991089433</v>
      </c>
      <c r="AD13" s="3">
        <v>4111101.0037929714</v>
      </c>
      <c r="AE13" s="3">
        <v>4222729.751362131</v>
      </c>
      <c r="AF13" s="3">
        <v>4312542.726879416</v>
      </c>
      <c r="AG13" s="3">
        <v>4502575.0704738721</v>
      </c>
      <c r="AH13" s="3">
        <v>4659108.0784766553</v>
      </c>
      <c r="AI13" s="3">
        <v>4954927.6914171185</v>
      </c>
      <c r="AJ13" s="3">
        <v>5304702.6333196918</v>
      </c>
      <c r="AK13" s="3">
        <v>5645865.29372379</v>
      </c>
      <c r="AL13" s="3">
        <v>5848756.6456145328</v>
      </c>
      <c r="AM13" s="3">
        <v>5980355.9422602179</v>
      </c>
      <c r="AN13" s="3">
        <v>6072816.7207958708</v>
      </c>
      <c r="AO13" s="3">
        <v>5823083.4134476259</v>
      </c>
      <c r="AP13" s="3">
        <v>5928920.4751975182</v>
      </c>
      <c r="AQ13" s="3">
        <v>6034589.6371650081</v>
      </c>
      <c r="AR13" s="3">
        <v>6288683.0896408698</v>
      </c>
      <c r="AS13" s="3">
        <v>6520644.4831988439</v>
      </c>
      <c r="AT13" s="3">
        <v>6821894.2524986882</v>
      </c>
      <c r="AU13" s="3">
        <v>6994346.2970105279</v>
      </c>
      <c r="AV13" s="3">
        <v>7325928.7858748464</v>
      </c>
      <c r="AW13" s="3">
        <v>7595473.0732331881</v>
      </c>
      <c r="AX13" s="3">
        <v>7901869.4724550769</v>
      </c>
      <c r="AY13" s="3">
        <v>8216616.7298137872</v>
      </c>
      <c r="AZ13" s="3">
        <v>8517030.6853903569</v>
      </c>
      <c r="BA13" s="3">
        <v>8852510.1187238805</v>
      </c>
      <c r="BB13" s="3">
        <v>9300582.7405567504</v>
      </c>
      <c r="BC13" s="3">
        <v>9810888.2956780232</v>
      </c>
      <c r="BD13" s="3">
        <v>10034803.225441635</v>
      </c>
      <c r="BE13" s="3">
        <v>9699863.214800097</v>
      </c>
      <c r="BF13" s="3">
        <v>9634340.8707529493</v>
      </c>
      <c r="BG13" s="3">
        <v>9445070.0593636241</v>
      </c>
      <c r="BH13" s="3">
        <v>8969173.6227551457</v>
      </c>
      <c r="BI13" s="3">
        <v>8903389.3534611594</v>
      </c>
      <c r="BJ13" s="3">
        <v>8772409.419120241</v>
      </c>
      <c r="BK13" s="3">
        <v>9098163.9884794932</v>
      </c>
      <c r="BL13" s="3">
        <v>9473041.157927461</v>
      </c>
      <c r="BM13" s="3">
        <v>9653270.7095426694</v>
      </c>
      <c r="BN13" s="3">
        <v>9898755.5431081206</v>
      </c>
      <c r="BO13" s="3">
        <v>10030427.405926267</v>
      </c>
      <c r="BP13" s="3"/>
      <c r="BQ13" s="3"/>
    </row>
    <row r="14" spans="1:69">
      <c r="B14" t="s">
        <v>11</v>
      </c>
      <c r="C14" s="3">
        <v>5328355.7930662381</v>
      </c>
      <c r="D14" s="3">
        <v>5553314.4158697734</v>
      </c>
      <c r="E14" s="3">
        <v>5684309.2939730398</v>
      </c>
      <c r="F14" s="3">
        <v>6075052.2955781762</v>
      </c>
      <c r="G14" s="3">
        <v>6729946.7333577238</v>
      </c>
      <c r="H14" s="3">
        <v>6926948.5702197906</v>
      </c>
      <c r="I14" s="3">
        <v>7234011.929208423</v>
      </c>
      <c r="J14" s="3">
        <v>7833668.4111764356</v>
      </c>
      <c r="K14" s="3">
        <v>8465368.5694695469</v>
      </c>
      <c r="L14" s="3">
        <v>9344999.854176281</v>
      </c>
      <c r="M14" s="3">
        <v>9789466.95109367</v>
      </c>
      <c r="N14" s="3">
        <v>10626311.268145029</v>
      </c>
      <c r="O14" s="3">
        <v>11389424.433900766</v>
      </c>
      <c r="P14" s="3">
        <v>12226760.599336689</v>
      </c>
      <c r="Q14" s="3">
        <v>13371966.025528492</v>
      </c>
      <c r="R14" s="3">
        <v>14431403.541081686</v>
      </c>
      <c r="S14" s="3">
        <v>14854378.330033757</v>
      </c>
      <c r="T14" s="3">
        <v>15642612.366108179</v>
      </c>
      <c r="U14" s="3">
        <v>16548519.536590463</v>
      </c>
      <c r="V14" s="3">
        <v>17226951.440991651</v>
      </c>
      <c r="W14" s="3">
        <v>18399539.636805661</v>
      </c>
      <c r="X14" s="3">
        <v>18748256.38896342</v>
      </c>
      <c r="Y14" s="3">
        <v>18535453.262903851</v>
      </c>
      <c r="Z14" s="3">
        <v>19459715.900654364</v>
      </c>
      <c r="AA14" s="3">
        <v>20781438.07995848</v>
      </c>
      <c r="AB14" s="3">
        <v>21582193.039297368</v>
      </c>
      <c r="AC14" s="3">
        <v>21458818.256247178</v>
      </c>
      <c r="AD14" s="3">
        <v>21728723.992147043</v>
      </c>
      <c r="AE14" s="3">
        <v>22165354.5473837</v>
      </c>
      <c r="AF14" s="3">
        <v>22207232.852919854</v>
      </c>
      <c r="AG14" s="3">
        <v>22745887.614665493</v>
      </c>
      <c r="AH14" s="3">
        <v>23519626.283565495</v>
      </c>
      <c r="AI14" s="3">
        <v>24994939.729352131</v>
      </c>
      <c r="AJ14" s="3">
        <v>26380802.9988726</v>
      </c>
      <c r="AK14" s="3">
        <v>27680333.801001575</v>
      </c>
      <c r="AL14" s="3">
        <v>29359588.92798008</v>
      </c>
      <c r="AM14" s="3">
        <v>30332848.036543008</v>
      </c>
      <c r="AN14" s="3">
        <v>30829270.991668884</v>
      </c>
      <c r="AO14" s="3">
        <v>30557786.405357867</v>
      </c>
      <c r="AP14" s="3">
        <v>31433804.822590869</v>
      </c>
      <c r="AQ14" s="3">
        <v>32367409.936314311</v>
      </c>
      <c r="AR14" s="3">
        <v>33280047.10724825</v>
      </c>
      <c r="AS14" s="3">
        <v>34387560.310318962</v>
      </c>
      <c r="AT14" s="3">
        <v>35595750.313878953</v>
      </c>
      <c r="AU14" s="3">
        <v>37236305.610185295</v>
      </c>
      <c r="AV14" s="3">
        <v>38753056.387711681</v>
      </c>
      <c r="AW14" s="3">
        <v>40227242.268558674</v>
      </c>
      <c r="AX14" s="3">
        <v>41293536.269305944</v>
      </c>
      <c r="AY14" s="3">
        <v>42565151.46914693</v>
      </c>
      <c r="AZ14" s="3">
        <v>43995541.228595741</v>
      </c>
      <c r="BA14" s="3">
        <v>45475878.624923691</v>
      </c>
      <c r="BB14" s="3">
        <v>47241037.025358379</v>
      </c>
      <c r="BC14" s="3">
        <v>48856900.173634231</v>
      </c>
      <c r="BD14" s="3">
        <v>49101235.943356164</v>
      </c>
      <c r="BE14" s="3">
        <v>47393054.546245851</v>
      </c>
      <c r="BF14" s="3">
        <v>48808548.525278054</v>
      </c>
      <c r="BG14" s="3">
        <v>47832059.240521744</v>
      </c>
      <c r="BH14" s="3">
        <v>46400748.108780891</v>
      </c>
      <c r="BI14" s="3">
        <v>45704456.637583129</v>
      </c>
      <c r="BJ14" s="3">
        <v>46506905.008008353</v>
      </c>
      <c r="BK14" s="3">
        <v>48446664.323657155</v>
      </c>
      <c r="BL14" s="3">
        <v>50113932.033597164</v>
      </c>
      <c r="BM14" s="3">
        <v>51387059.948148169</v>
      </c>
      <c r="BN14" s="3">
        <v>52525475.90692687</v>
      </c>
      <c r="BO14" s="3">
        <v>53472888.802959546</v>
      </c>
      <c r="BP14" s="3"/>
      <c r="BQ14" s="3"/>
    </row>
    <row r="15" spans="1:69">
      <c r="B15" t="s">
        <v>12</v>
      </c>
      <c r="C15" s="3">
        <v>2565784.0727230161</v>
      </c>
      <c r="D15" s="3">
        <v>2698452.5625727023</v>
      </c>
      <c r="E15" s="3">
        <v>2787248.8689196953</v>
      </c>
      <c r="F15" s="3">
        <v>2968141.3679271247</v>
      </c>
      <c r="G15" s="3">
        <v>3276291.7683380488</v>
      </c>
      <c r="H15" s="3">
        <v>3283253.5081317015</v>
      </c>
      <c r="I15" s="3">
        <v>3338358.9677795027</v>
      </c>
      <c r="J15" s="3">
        <v>3606788.5019338145</v>
      </c>
      <c r="K15" s="3">
        <v>3888685.9349245592</v>
      </c>
      <c r="L15" s="3">
        <v>4266353.3989410345</v>
      </c>
      <c r="M15" s="3">
        <v>4441778.5647199498</v>
      </c>
      <c r="N15" s="3">
        <v>4814584.2592925252</v>
      </c>
      <c r="O15" s="3">
        <v>5152953.3016415006</v>
      </c>
      <c r="P15" s="3">
        <v>5522692.6440415345</v>
      </c>
      <c r="Q15" s="3">
        <v>6030030.4261717964</v>
      </c>
      <c r="R15" s="3">
        <v>6533979.5177439647</v>
      </c>
      <c r="S15" s="3">
        <v>6752558.2050377931</v>
      </c>
      <c r="T15" s="3">
        <v>7210614.3282839991</v>
      </c>
      <c r="U15" s="3">
        <v>7735188.708966678</v>
      </c>
      <c r="V15" s="3">
        <v>8024596.5815134561</v>
      </c>
      <c r="W15" s="3">
        <v>8541307.3750122283</v>
      </c>
      <c r="X15" s="3">
        <v>8837409.3405698482</v>
      </c>
      <c r="Y15" s="3">
        <v>8871836.6139715239</v>
      </c>
      <c r="Z15" s="3">
        <v>9382490.3893609475</v>
      </c>
      <c r="AA15" s="3">
        <v>10093179.896230169</v>
      </c>
      <c r="AB15" s="3">
        <v>10521061.114870748</v>
      </c>
      <c r="AC15" s="3">
        <v>10499792.680594491</v>
      </c>
      <c r="AD15" s="3">
        <v>10732029.904293718</v>
      </c>
      <c r="AE15" s="3">
        <v>11050816.556232918</v>
      </c>
      <c r="AF15" s="3">
        <v>11161280.480562536</v>
      </c>
      <c r="AG15" s="3">
        <v>11524485.828876603</v>
      </c>
      <c r="AH15" s="3">
        <v>11913538.635736309</v>
      </c>
      <c r="AI15" s="3">
        <v>12657654.390144709</v>
      </c>
      <c r="AJ15" s="3">
        <v>13429708.279741907</v>
      </c>
      <c r="AK15" s="3">
        <v>14165316.129724126</v>
      </c>
      <c r="AL15" s="3">
        <v>14808970.432197718</v>
      </c>
      <c r="AM15" s="3">
        <v>15335200.708871026</v>
      </c>
      <c r="AN15" s="3">
        <v>15290028.739772243</v>
      </c>
      <c r="AO15" s="3">
        <v>14972333.570419442</v>
      </c>
      <c r="AP15" s="3">
        <v>15260786.843850538</v>
      </c>
      <c r="AQ15" s="3">
        <v>15743706.306316916</v>
      </c>
      <c r="AR15" s="3">
        <v>16059314.829650732</v>
      </c>
      <c r="AS15" s="3">
        <v>16963991.013591863</v>
      </c>
      <c r="AT15" s="3">
        <v>17914480.043511752</v>
      </c>
      <c r="AU15" s="3">
        <v>18731959.043763693</v>
      </c>
      <c r="AV15" s="3">
        <v>19810631.570741013</v>
      </c>
      <c r="AW15" s="3">
        <v>20751278.006344542</v>
      </c>
      <c r="AX15" s="3">
        <v>21384057.423938107</v>
      </c>
      <c r="AY15" s="3">
        <v>21959365.318472341</v>
      </c>
      <c r="AZ15" s="3">
        <v>22682036.962381724</v>
      </c>
      <c r="BA15" s="3">
        <v>23514933.604851112</v>
      </c>
      <c r="BB15" s="3">
        <v>24476466.69465195</v>
      </c>
      <c r="BC15" s="3">
        <v>25299631.513263535</v>
      </c>
      <c r="BD15" s="3">
        <v>25523951.330276411</v>
      </c>
      <c r="BE15" s="3">
        <v>24013111.051311582</v>
      </c>
      <c r="BF15" s="3">
        <v>24021969.469133493</v>
      </c>
      <c r="BG15" s="3">
        <v>23549384.435850933</v>
      </c>
      <c r="BH15" s="3">
        <v>22632003.490792163</v>
      </c>
      <c r="BI15" s="3">
        <v>22291242.980090871</v>
      </c>
      <c r="BJ15" s="3">
        <v>22752546.940494854</v>
      </c>
      <c r="BK15" s="3">
        <v>23527909.640592113</v>
      </c>
      <c r="BL15" s="3">
        <v>24169522.695305135</v>
      </c>
      <c r="BM15" s="3">
        <v>24982279.304989301</v>
      </c>
      <c r="BN15" s="3">
        <v>25453073.248510301</v>
      </c>
      <c r="BO15" s="3">
        <v>26036596.410643525</v>
      </c>
      <c r="BP15" s="3"/>
      <c r="BQ15" s="3"/>
    </row>
    <row r="16" spans="1:69">
      <c r="B16" t="s">
        <v>13</v>
      </c>
      <c r="C16" s="3">
        <v>723970.04426419234</v>
      </c>
      <c r="D16" s="3">
        <v>762574.09618968819</v>
      </c>
      <c r="E16" s="3">
        <v>788879.62417105597</v>
      </c>
      <c r="F16" s="3">
        <v>828081.46306905523</v>
      </c>
      <c r="G16" s="3">
        <v>901001.77326940233</v>
      </c>
      <c r="H16" s="3">
        <v>888463.33571902302</v>
      </c>
      <c r="I16" s="3">
        <v>888917.41327079269</v>
      </c>
      <c r="J16" s="3">
        <v>932086.24590640934</v>
      </c>
      <c r="K16" s="3">
        <v>975319.24064945511</v>
      </c>
      <c r="L16" s="3">
        <v>1050570.9668582138</v>
      </c>
      <c r="M16" s="3">
        <v>1073870.198278659</v>
      </c>
      <c r="N16" s="3">
        <v>1138266.5945261708</v>
      </c>
      <c r="O16" s="3">
        <v>1191334.2851361779</v>
      </c>
      <c r="P16" s="3">
        <v>1240433.5373309434</v>
      </c>
      <c r="Q16" s="3">
        <v>1315798.9306023475</v>
      </c>
      <c r="R16" s="3">
        <v>1398271.5122491359</v>
      </c>
      <c r="S16" s="3">
        <v>1417190.8145986553</v>
      </c>
      <c r="T16" s="3">
        <v>1471780.6313102837</v>
      </c>
      <c r="U16" s="3">
        <v>1535519.960992004</v>
      </c>
      <c r="V16" s="3">
        <v>1536821.0534918124</v>
      </c>
      <c r="W16" s="3">
        <v>1578132.0161037026</v>
      </c>
      <c r="X16" s="3">
        <v>1599944.4455632961</v>
      </c>
      <c r="Y16" s="3">
        <v>1573831.6065875599</v>
      </c>
      <c r="Z16" s="3">
        <v>1679212.4937107211</v>
      </c>
      <c r="AA16" s="3">
        <v>1822479.9514824194</v>
      </c>
      <c r="AB16" s="3">
        <v>1900480.8163668266</v>
      </c>
      <c r="AC16" s="3">
        <v>1897400.2117088204</v>
      </c>
      <c r="AD16" s="3">
        <v>1913310.7527214317</v>
      </c>
      <c r="AE16" s="3">
        <v>1943700.0776410629</v>
      </c>
      <c r="AF16" s="3">
        <v>1972418.4266333354</v>
      </c>
      <c r="AG16" s="3">
        <v>2046272.3101126843</v>
      </c>
      <c r="AH16" s="3">
        <v>2151268.5765138315</v>
      </c>
      <c r="AI16" s="3">
        <v>2324485.089110631</v>
      </c>
      <c r="AJ16" s="3">
        <v>2454427.1982750944</v>
      </c>
      <c r="AK16" s="3">
        <v>2576491.5558830425</v>
      </c>
      <c r="AL16" s="3">
        <v>2629934.0397929298</v>
      </c>
      <c r="AM16" s="3">
        <v>2730468.9262611954</v>
      </c>
      <c r="AN16" s="3">
        <v>2764427.5721987067</v>
      </c>
      <c r="AO16" s="3">
        <v>2720703.9486553166</v>
      </c>
      <c r="AP16" s="3">
        <v>2750935.9035465084</v>
      </c>
      <c r="AQ16" s="3">
        <v>2772280.9344900027</v>
      </c>
      <c r="AR16" s="3">
        <v>2861669.5620429399</v>
      </c>
      <c r="AS16" s="3">
        <v>2972544.8504012758</v>
      </c>
      <c r="AT16" s="3">
        <v>3085897.1693009399</v>
      </c>
      <c r="AU16" s="3">
        <v>3245747.6832791595</v>
      </c>
      <c r="AV16" s="3">
        <v>3424310.3153414312</v>
      </c>
      <c r="AW16" s="3">
        <v>3529425.6838278105</v>
      </c>
      <c r="AX16" s="3">
        <v>3661661.4589114939</v>
      </c>
      <c r="AY16" s="3">
        <v>3797072.273760091</v>
      </c>
      <c r="AZ16" s="3">
        <v>3929318.0368545386</v>
      </c>
      <c r="BA16" s="3">
        <v>4080739.0607050867</v>
      </c>
      <c r="BB16" s="3">
        <v>4253929.1420929031</v>
      </c>
      <c r="BC16" s="3">
        <v>4450984.6201160448</v>
      </c>
      <c r="BD16" s="3">
        <v>4541396.3020077255</v>
      </c>
      <c r="BE16" s="3">
        <v>4419544.3482568674</v>
      </c>
      <c r="BF16" s="3">
        <v>4535834.7539421851</v>
      </c>
      <c r="BG16" s="3">
        <v>4466686.5014787558</v>
      </c>
      <c r="BH16" s="3">
        <v>4318952.2940354999</v>
      </c>
      <c r="BI16" s="3">
        <v>4280001.262180401</v>
      </c>
      <c r="BJ16" s="3">
        <v>4279867.0973465107</v>
      </c>
      <c r="BK16" s="3">
        <v>4414190.3603924578</v>
      </c>
      <c r="BL16" s="3">
        <v>4495787.3849213244</v>
      </c>
      <c r="BM16" s="3">
        <v>4660054.7717188243</v>
      </c>
      <c r="BN16" s="3">
        <v>4747747.7361825118</v>
      </c>
      <c r="BO16" s="3">
        <v>4812614.4803315336</v>
      </c>
      <c r="BP16" s="3"/>
      <c r="BQ16" s="3"/>
    </row>
    <row r="17" spans="2:69">
      <c r="B17" t="s">
        <v>14</v>
      </c>
      <c r="C17" s="3">
        <v>1823724.8838618107</v>
      </c>
      <c r="D17" s="3">
        <v>1892161.1392704009</v>
      </c>
      <c r="E17" s="3">
        <v>1928073.8872582675</v>
      </c>
      <c r="F17" s="3">
        <v>2022719.2690424894</v>
      </c>
      <c r="G17" s="3">
        <v>2199567.3221126832</v>
      </c>
      <c r="H17" s="3">
        <v>2188703.4584762976</v>
      </c>
      <c r="I17" s="3">
        <v>2209754.3409340987</v>
      </c>
      <c r="J17" s="3">
        <v>2395519.600036602</v>
      </c>
      <c r="K17" s="3">
        <v>2591497.1877716361</v>
      </c>
      <c r="L17" s="3">
        <v>2843940.3386702263</v>
      </c>
      <c r="M17" s="3">
        <v>2961673.4982678904</v>
      </c>
      <c r="N17" s="3">
        <v>3201756.9103333275</v>
      </c>
      <c r="O17" s="3">
        <v>3417716.4052028181</v>
      </c>
      <c r="P17" s="3">
        <v>3643315.2829623749</v>
      </c>
      <c r="Q17" s="3">
        <v>3956694.8476619711</v>
      </c>
      <c r="R17" s="3">
        <v>4277138.833144607</v>
      </c>
      <c r="S17" s="3">
        <v>4409686.4635294378</v>
      </c>
      <c r="T17" s="3">
        <v>4661999.9855349939</v>
      </c>
      <c r="U17" s="3">
        <v>4951456.8678793665</v>
      </c>
      <c r="V17" s="3">
        <v>5094798.4131677747</v>
      </c>
      <c r="W17" s="3">
        <v>5378628.3294915482</v>
      </c>
      <c r="X17" s="3">
        <v>5554059.1632900629</v>
      </c>
      <c r="Y17" s="3">
        <v>5564669.0308836764</v>
      </c>
      <c r="Z17" s="3">
        <v>5900101.4144250862</v>
      </c>
      <c r="AA17" s="3">
        <v>6363369.1942204563</v>
      </c>
      <c r="AB17" s="3">
        <v>6591276.3210586635</v>
      </c>
      <c r="AC17" s="3">
        <v>6536482.6209240714</v>
      </c>
      <c r="AD17" s="3">
        <v>6633205.230719585</v>
      </c>
      <c r="AE17" s="3">
        <v>6781363.5138787115</v>
      </c>
      <c r="AF17" s="3">
        <v>6825997.4625559254</v>
      </c>
      <c r="AG17" s="3">
        <v>7024355.1248153914</v>
      </c>
      <c r="AH17" s="3">
        <v>7161320.8892559949</v>
      </c>
      <c r="AI17" s="3">
        <v>7503724.845236999</v>
      </c>
      <c r="AJ17" s="3">
        <v>7915454.8840140207</v>
      </c>
      <c r="AK17" s="3">
        <v>8300908.5667987922</v>
      </c>
      <c r="AL17" s="3">
        <v>8309327.3818085408</v>
      </c>
      <c r="AM17" s="3">
        <v>8565263.0515489094</v>
      </c>
      <c r="AN17" s="3">
        <v>8709399.2093271054</v>
      </c>
      <c r="AO17" s="3">
        <v>8680268.9413504843</v>
      </c>
      <c r="AP17" s="3">
        <v>8896777.5947222766</v>
      </c>
      <c r="AQ17" s="3">
        <v>9057473.7561024465</v>
      </c>
      <c r="AR17" s="3">
        <v>9232772.6623469256</v>
      </c>
      <c r="AS17" s="3">
        <v>9518385.3129336927</v>
      </c>
      <c r="AT17" s="3">
        <v>9800644.7630960122</v>
      </c>
      <c r="AU17" s="3">
        <v>10214771.628855243</v>
      </c>
      <c r="AV17" s="3">
        <v>10528147.511517359</v>
      </c>
      <c r="AW17" s="3">
        <v>10845184.755804529</v>
      </c>
      <c r="AX17" s="3">
        <v>11118967.046562761</v>
      </c>
      <c r="AY17" s="3">
        <v>11439750.012822611</v>
      </c>
      <c r="AZ17" s="3">
        <v>11855864.824415252</v>
      </c>
      <c r="BA17" s="3">
        <v>12288253.694977237</v>
      </c>
      <c r="BB17" s="3">
        <v>12842632.434318345</v>
      </c>
      <c r="BC17" s="3">
        <v>13394818.036783356</v>
      </c>
      <c r="BD17" s="3">
        <v>13666811.581933435</v>
      </c>
      <c r="BE17" s="3">
        <v>13209587.827235883</v>
      </c>
      <c r="BF17" s="3">
        <v>13329318.70818574</v>
      </c>
      <c r="BG17" s="3">
        <v>13048840.224519877</v>
      </c>
      <c r="BH17" s="3">
        <v>12691054.877060071</v>
      </c>
      <c r="BI17" s="3">
        <v>12489626.980646063</v>
      </c>
      <c r="BJ17" s="3">
        <v>12571930.615198487</v>
      </c>
      <c r="BK17" s="3">
        <v>13112507.704767905</v>
      </c>
      <c r="BL17" s="3">
        <v>13518646.420792481</v>
      </c>
      <c r="BM17" s="3">
        <v>13887266.267709821</v>
      </c>
      <c r="BN17" s="3">
        <v>14198274.145265866</v>
      </c>
      <c r="BO17" s="3">
        <v>14471341.572121389</v>
      </c>
      <c r="BP17" s="3"/>
      <c r="BQ17" s="3"/>
    </row>
    <row r="18" spans="2:69">
      <c r="B18" t="s">
        <v>15</v>
      </c>
      <c r="C18" s="3">
        <v>4261396.2817902416</v>
      </c>
      <c r="D18" s="3">
        <v>4495711.5243424354</v>
      </c>
      <c r="E18" s="3">
        <v>4658129.0026602289</v>
      </c>
      <c r="F18" s="3">
        <v>4913015.2904333612</v>
      </c>
      <c r="G18" s="3">
        <v>5371235.5931186564</v>
      </c>
      <c r="H18" s="3">
        <v>5508640.2349367486</v>
      </c>
      <c r="I18" s="3">
        <v>5732205.668556585</v>
      </c>
      <c r="J18" s="3">
        <v>6177950.7709319517</v>
      </c>
      <c r="K18" s="3">
        <v>6644496.9150983999</v>
      </c>
      <c r="L18" s="3">
        <v>7410901.2283308674</v>
      </c>
      <c r="M18" s="3">
        <v>7843800.8995440118</v>
      </c>
      <c r="N18" s="3">
        <v>8394631.7266118638</v>
      </c>
      <c r="O18" s="3">
        <v>8871005.1719868407</v>
      </c>
      <c r="P18" s="3">
        <v>9530645.8977723848</v>
      </c>
      <c r="Q18" s="3">
        <v>10431492.552344816</v>
      </c>
      <c r="R18" s="3">
        <v>11305390.265357109</v>
      </c>
      <c r="S18" s="3">
        <v>11685780.36982131</v>
      </c>
      <c r="T18" s="3">
        <v>12527166.758240251</v>
      </c>
      <c r="U18" s="3">
        <v>13490982.423556631</v>
      </c>
      <c r="V18" s="3">
        <v>14162514.425979597</v>
      </c>
      <c r="W18" s="3">
        <v>15254114.200130381</v>
      </c>
      <c r="X18" s="3">
        <v>15421595.655035859</v>
      </c>
      <c r="Y18" s="3">
        <v>15127275.384568444</v>
      </c>
      <c r="Z18" s="3">
        <v>15821504.598133493</v>
      </c>
      <c r="AA18" s="3">
        <v>16832222.063933127</v>
      </c>
      <c r="AB18" s="3">
        <v>17625513.731659707</v>
      </c>
      <c r="AC18" s="3">
        <v>17669866.618751679</v>
      </c>
      <c r="AD18" s="3">
        <v>17758019.933742613</v>
      </c>
      <c r="AE18" s="3">
        <v>17979138.565498315</v>
      </c>
      <c r="AF18" s="3">
        <v>18224298.445833914</v>
      </c>
      <c r="AG18" s="3">
        <v>18885245.120079029</v>
      </c>
      <c r="AH18" s="3">
        <v>19582076.685124673</v>
      </c>
      <c r="AI18" s="3">
        <v>20868459.131930567</v>
      </c>
      <c r="AJ18" s="3">
        <v>21900420.031393252</v>
      </c>
      <c r="AK18" s="3">
        <v>22848803.869274117</v>
      </c>
      <c r="AL18" s="3">
        <v>23687134.090438232</v>
      </c>
      <c r="AM18" s="3">
        <v>24641691.543878388</v>
      </c>
      <c r="AN18" s="3">
        <v>24827878.655667976</v>
      </c>
      <c r="AO18" s="3">
        <v>24700480.559457723</v>
      </c>
      <c r="AP18" s="3">
        <v>25419967.628012102</v>
      </c>
      <c r="AQ18" s="3">
        <v>26266542.137417249</v>
      </c>
      <c r="AR18" s="3">
        <v>26939231.37865217</v>
      </c>
      <c r="AS18" s="3">
        <v>28244655.718310855</v>
      </c>
      <c r="AT18" s="3">
        <v>30129335.214003008</v>
      </c>
      <c r="AU18" s="3">
        <v>31618641.419454727</v>
      </c>
      <c r="AV18" s="3">
        <v>33330717.404691704</v>
      </c>
      <c r="AW18" s="3">
        <v>34735740.992151342</v>
      </c>
      <c r="AX18" s="3">
        <v>35716642.375916079</v>
      </c>
      <c r="AY18" s="3">
        <v>36871042.402702495</v>
      </c>
      <c r="AZ18" s="3">
        <v>38263095.471719347</v>
      </c>
      <c r="BA18" s="3">
        <v>39977954.218804285</v>
      </c>
      <c r="BB18" s="3">
        <v>41770245.557011083</v>
      </c>
      <c r="BC18" s="3">
        <v>43350586.273938462</v>
      </c>
      <c r="BD18" s="3">
        <v>43963136.109198771</v>
      </c>
      <c r="BE18" s="3">
        <v>43065453.074198909</v>
      </c>
      <c r="BF18" s="3">
        <v>43538858.874439888</v>
      </c>
      <c r="BG18" s="3">
        <v>43811940.888570026</v>
      </c>
      <c r="BH18" s="3">
        <v>43106023.628669448</v>
      </c>
      <c r="BI18" s="3">
        <v>42368853.537754275</v>
      </c>
      <c r="BJ18" s="3">
        <v>42988017.332428195</v>
      </c>
      <c r="BK18" s="3">
        <v>44666153.874076404</v>
      </c>
      <c r="BL18" s="3">
        <v>46098565.399714284</v>
      </c>
      <c r="BM18" s="3">
        <v>47883844.633407757</v>
      </c>
      <c r="BN18" s="3">
        <v>49385734.267419443</v>
      </c>
      <c r="BO18" s="3">
        <v>50599775.983017027</v>
      </c>
      <c r="BP18" s="3"/>
      <c r="BQ18" s="3"/>
    </row>
    <row r="19" spans="2:69">
      <c r="B19" t="s">
        <v>16</v>
      </c>
      <c r="C19" s="3">
        <v>581248.74850415101</v>
      </c>
      <c r="D19" s="3">
        <v>604359.22525453556</v>
      </c>
      <c r="E19" s="3">
        <v>617156.26687138516</v>
      </c>
      <c r="F19" s="3">
        <v>655768.4529756743</v>
      </c>
      <c r="G19" s="3">
        <v>722263.59363194194</v>
      </c>
      <c r="H19" s="3">
        <v>746527.45922492351</v>
      </c>
      <c r="I19" s="3">
        <v>782894.77060991991</v>
      </c>
      <c r="J19" s="3">
        <v>857431.73950020317</v>
      </c>
      <c r="K19" s="3">
        <v>937111.26070429839</v>
      </c>
      <c r="L19" s="3">
        <v>1037960.1929795162</v>
      </c>
      <c r="M19" s="3">
        <v>1090981.4799400761</v>
      </c>
      <c r="N19" s="3">
        <v>1184595.3846962564</v>
      </c>
      <c r="O19" s="3">
        <v>1270045.8286462531</v>
      </c>
      <c r="P19" s="3">
        <v>1367347.5575098635</v>
      </c>
      <c r="Q19" s="3">
        <v>1499732.3276818355</v>
      </c>
      <c r="R19" s="3">
        <v>1625781.3820157517</v>
      </c>
      <c r="S19" s="3">
        <v>1680909.7094393189</v>
      </c>
      <c r="T19" s="3">
        <v>1790988.2390395389</v>
      </c>
      <c r="U19" s="3">
        <v>1917068.2381249263</v>
      </c>
      <c r="V19" s="3">
        <v>1952504.6689474599</v>
      </c>
      <c r="W19" s="3">
        <v>2040316.1918317149</v>
      </c>
      <c r="X19" s="3">
        <v>2086365.0980981498</v>
      </c>
      <c r="Y19" s="3">
        <v>2070014.6851362134</v>
      </c>
      <c r="Z19" s="3">
        <v>2204816.2290438525</v>
      </c>
      <c r="AA19" s="3">
        <v>2388797.5770327067</v>
      </c>
      <c r="AB19" s="3">
        <v>2467815.2090053814</v>
      </c>
      <c r="AC19" s="3">
        <v>2440836.3588379156</v>
      </c>
      <c r="AD19" s="3">
        <v>2512093.8152330783</v>
      </c>
      <c r="AE19" s="3">
        <v>2604641.3990198621</v>
      </c>
      <c r="AF19" s="3">
        <v>2668221.317765275</v>
      </c>
      <c r="AG19" s="3">
        <v>2794394.5200786521</v>
      </c>
      <c r="AH19" s="3">
        <v>2897452.7669879147</v>
      </c>
      <c r="AI19" s="3">
        <v>3087755.6748873498</v>
      </c>
      <c r="AJ19" s="3">
        <v>3290594.5430219704</v>
      </c>
      <c r="AK19" s="3">
        <v>3486242.1045087711</v>
      </c>
      <c r="AL19" s="3">
        <v>3733768.3282280671</v>
      </c>
      <c r="AM19" s="3">
        <v>3632672.9325372213</v>
      </c>
      <c r="AN19" s="3">
        <v>3665560.8319884748</v>
      </c>
      <c r="AO19" s="3">
        <v>3654225.8377686688</v>
      </c>
      <c r="AP19" s="3">
        <v>3742082.7410004674</v>
      </c>
      <c r="AQ19" s="3">
        <v>3790680.170819642</v>
      </c>
      <c r="AR19" s="3">
        <v>3923782.9898566883</v>
      </c>
      <c r="AS19" s="3">
        <v>4183088.4173135082</v>
      </c>
      <c r="AT19" s="3">
        <v>4425931.8646129984</v>
      </c>
      <c r="AU19" s="3">
        <v>4623916.1648813877</v>
      </c>
      <c r="AV19" s="3">
        <v>4910997.5698634433</v>
      </c>
      <c r="AW19" s="3">
        <v>5139267.8871613517</v>
      </c>
      <c r="AX19" s="3">
        <v>5354277.2264359295</v>
      </c>
      <c r="AY19" s="3">
        <v>5585462.85916558</v>
      </c>
      <c r="AZ19" s="3">
        <v>5770785.272062419</v>
      </c>
      <c r="BA19" s="3">
        <v>6041338.1940749362</v>
      </c>
      <c r="BB19" s="3">
        <v>6310298.7301128451</v>
      </c>
      <c r="BC19" s="3">
        <v>6591135.5695691658</v>
      </c>
      <c r="BD19" s="3">
        <v>6703415.9189543109</v>
      </c>
      <c r="BE19" s="3">
        <v>6385937.895160961</v>
      </c>
      <c r="BF19" s="3">
        <v>6177171.9690843299</v>
      </c>
      <c r="BG19" s="3">
        <v>6090178.25237564</v>
      </c>
      <c r="BH19" s="3">
        <v>5913132.7279637903</v>
      </c>
      <c r="BI19" s="3">
        <v>5829328.5474044429</v>
      </c>
      <c r="BJ19" s="3">
        <v>5959666.2510147598</v>
      </c>
      <c r="BK19" s="3">
        <v>6357770.9986514999</v>
      </c>
      <c r="BL19" s="3">
        <v>6633069.2792826397</v>
      </c>
      <c r="BM19" s="3">
        <v>6842136.4463606151</v>
      </c>
      <c r="BN19" s="3">
        <v>6911620.5278257784</v>
      </c>
      <c r="BO19" s="3">
        <v>7067156.7067491449</v>
      </c>
      <c r="BP19" s="3"/>
      <c r="BQ19" s="3"/>
    </row>
    <row r="20" spans="2:69">
      <c r="B20" t="s">
        <v>17</v>
      </c>
      <c r="C20" s="3">
        <v>456490.18552282831</v>
      </c>
      <c r="D20" s="3">
        <v>476904.9883377091</v>
      </c>
      <c r="E20" s="3">
        <v>489326.04440308595</v>
      </c>
      <c r="F20" s="3">
        <v>518060.50988996099</v>
      </c>
      <c r="G20" s="3">
        <v>568527.5765653915</v>
      </c>
      <c r="H20" s="3">
        <v>577571.98411270487</v>
      </c>
      <c r="I20" s="3">
        <v>595342.88637275796</v>
      </c>
      <c r="J20" s="3">
        <v>653583.60557719576</v>
      </c>
      <c r="K20" s="3">
        <v>716026.88774559111</v>
      </c>
      <c r="L20" s="3">
        <v>788325.85428664181</v>
      </c>
      <c r="M20" s="3">
        <v>823621.9768978603</v>
      </c>
      <c r="N20" s="3">
        <v>896048.28278384346</v>
      </c>
      <c r="O20" s="3">
        <v>962564.77066125872</v>
      </c>
      <c r="P20" s="3">
        <v>1025264.5196687675</v>
      </c>
      <c r="Q20" s="3">
        <v>1112539.2091735178</v>
      </c>
      <c r="R20" s="3">
        <v>1208756.376241938</v>
      </c>
      <c r="S20" s="3">
        <v>1252546.6884867721</v>
      </c>
      <c r="T20" s="3">
        <v>1309319.2807397817</v>
      </c>
      <c r="U20" s="3">
        <v>1374963.6549263576</v>
      </c>
      <c r="V20" s="3">
        <v>1448870.9835676444</v>
      </c>
      <c r="W20" s="3">
        <v>1566448.9810722892</v>
      </c>
      <c r="X20" s="3">
        <v>1598164.1483312233</v>
      </c>
      <c r="Y20" s="3">
        <v>1582025.6927647933</v>
      </c>
      <c r="Z20" s="3">
        <v>1661293.2339957848</v>
      </c>
      <c r="AA20" s="3">
        <v>1774529.7783301377</v>
      </c>
      <c r="AB20" s="3">
        <v>1835589.7685614501</v>
      </c>
      <c r="AC20" s="3">
        <v>1817843.1043990634</v>
      </c>
      <c r="AD20" s="3">
        <v>1876522.3298650729</v>
      </c>
      <c r="AE20" s="3">
        <v>1951466.144627739</v>
      </c>
      <c r="AF20" s="3">
        <v>2017781.8829449867</v>
      </c>
      <c r="AG20" s="3">
        <v>2132915.6981646735</v>
      </c>
      <c r="AH20" s="3">
        <v>2195901.2824285775</v>
      </c>
      <c r="AI20" s="3">
        <v>2323503.4550049664</v>
      </c>
      <c r="AJ20" s="3">
        <v>2470516.4864689638</v>
      </c>
      <c r="AK20" s="3">
        <v>2611418.1249859594</v>
      </c>
      <c r="AL20" s="3">
        <v>2699916.761534085</v>
      </c>
      <c r="AM20" s="3">
        <v>2700647.3239436345</v>
      </c>
      <c r="AN20" s="3">
        <v>2673365.203938379</v>
      </c>
      <c r="AO20" s="3">
        <v>2647996.8654585397</v>
      </c>
      <c r="AP20" s="3">
        <v>2732189.4693687442</v>
      </c>
      <c r="AQ20" s="3">
        <v>2813452.3048125696</v>
      </c>
      <c r="AR20" s="3">
        <v>2899880.1547012939</v>
      </c>
      <c r="AS20" s="3">
        <v>3037975.1662392397</v>
      </c>
      <c r="AT20" s="3">
        <v>3172309.4579543183</v>
      </c>
      <c r="AU20" s="3">
        <v>3296243.1075780732</v>
      </c>
      <c r="AV20" s="3">
        <v>3494718.5811324334</v>
      </c>
      <c r="AW20" s="3">
        <v>3584466.2855627607</v>
      </c>
      <c r="AX20" s="3">
        <v>3688995.7240117742</v>
      </c>
      <c r="AY20" s="3">
        <v>3799567.5092633534</v>
      </c>
      <c r="AZ20" s="3">
        <v>3932268.6171665695</v>
      </c>
      <c r="BA20" s="3">
        <v>4055409.1990821226</v>
      </c>
      <c r="BB20" s="3">
        <v>4221434.712619476</v>
      </c>
      <c r="BC20" s="3">
        <v>4381924.9270732915</v>
      </c>
      <c r="BD20" s="3">
        <v>4465242.3284807736</v>
      </c>
      <c r="BE20" s="3">
        <v>4306813.4745508181</v>
      </c>
      <c r="BF20" s="3">
        <v>4392199.560705048</v>
      </c>
      <c r="BG20" s="3">
        <v>4388531.868544003</v>
      </c>
      <c r="BH20" s="3">
        <v>4239695.5696849357</v>
      </c>
      <c r="BI20" s="3">
        <v>4191149.0976229054</v>
      </c>
      <c r="BJ20" s="3">
        <v>4283126.9173369398</v>
      </c>
      <c r="BK20" s="3">
        <v>4400148.5942121595</v>
      </c>
      <c r="BL20" s="3">
        <v>4528249.2888370277</v>
      </c>
      <c r="BM20" s="3">
        <v>4689914.7620293377</v>
      </c>
      <c r="BN20" s="3">
        <v>4811680.3988874024</v>
      </c>
      <c r="BO20" s="3">
        <v>4947613.909483633</v>
      </c>
      <c r="BP20" s="3"/>
      <c r="BQ20" s="3"/>
    </row>
    <row r="21" spans="2:69">
      <c r="B21" t="s">
        <v>18</v>
      </c>
      <c r="C21" s="3">
        <v>2070502.7705465956</v>
      </c>
      <c r="D21" s="3">
        <v>2140549.6328411605</v>
      </c>
      <c r="E21" s="3">
        <v>2173405.483613003</v>
      </c>
      <c r="F21" s="3">
        <v>2306911.1679563751</v>
      </c>
      <c r="G21" s="3">
        <v>2538106.1789702862</v>
      </c>
      <c r="H21" s="3">
        <v>2599355.8104503797</v>
      </c>
      <c r="I21" s="3">
        <v>2701021.5038744234</v>
      </c>
      <c r="J21" s="3">
        <v>2976489.2575060404</v>
      </c>
      <c r="K21" s="3">
        <v>3273216.1207315116</v>
      </c>
      <c r="L21" s="3">
        <v>3674889.0848993179</v>
      </c>
      <c r="M21" s="3">
        <v>3915248.8846209929</v>
      </c>
      <c r="N21" s="3">
        <v>4250268.6005008612</v>
      </c>
      <c r="O21" s="3">
        <v>4555838.1984312367</v>
      </c>
      <c r="P21" s="3">
        <v>4904496.6574382</v>
      </c>
      <c r="Q21" s="3">
        <v>5378904.7081798203</v>
      </c>
      <c r="R21" s="3">
        <v>5778832.0165736116</v>
      </c>
      <c r="S21" s="3">
        <v>5921309.7695179675</v>
      </c>
      <c r="T21" s="3">
        <v>6205138.8453317871</v>
      </c>
      <c r="U21" s="3">
        <v>6532493.8499632413</v>
      </c>
      <c r="V21" s="3">
        <v>6948112.639149202</v>
      </c>
      <c r="W21" s="3">
        <v>7582326.2762327865</v>
      </c>
      <c r="X21" s="3">
        <v>7574878.4588862788</v>
      </c>
      <c r="Y21" s="3">
        <v>7342358.4541318184</v>
      </c>
      <c r="Z21" s="3">
        <v>7524231.1603728794</v>
      </c>
      <c r="AA21" s="3">
        <v>7843186.7684443146</v>
      </c>
      <c r="AB21" s="3">
        <v>7938402.1591651114</v>
      </c>
      <c r="AC21" s="3">
        <v>7692396.5690919375</v>
      </c>
      <c r="AD21" s="3">
        <v>7740974.1861446854</v>
      </c>
      <c r="AE21" s="3">
        <v>7847639.6960500581</v>
      </c>
      <c r="AF21" s="3">
        <v>7971162.8768335311</v>
      </c>
      <c r="AG21" s="3">
        <v>8277325.905232152</v>
      </c>
      <c r="AH21" s="3">
        <v>8481127.8750453014</v>
      </c>
      <c r="AI21" s="3">
        <v>8931161.5648465808</v>
      </c>
      <c r="AJ21" s="3">
        <v>9339210.565891007</v>
      </c>
      <c r="AK21" s="3">
        <v>9708584.4246358089</v>
      </c>
      <c r="AL21" s="3">
        <v>9903114.72723905</v>
      </c>
      <c r="AM21" s="3">
        <v>10113699.625126524</v>
      </c>
      <c r="AN21" s="3">
        <v>9984241.0669746008</v>
      </c>
      <c r="AO21" s="3">
        <v>9829551.1290898211</v>
      </c>
      <c r="AP21" s="3">
        <v>9951727.2338637467</v>
      </c>
      <c r="AQ21" s="3">
        <v>10266024.55100066</v>
      </c>
      <c r="AR21" s="3">
        <v>10378867.742290754</v>
      </c>
      <c r="AS21" s="3">
        <v>10844970.800870283</v>
      </c>
      <c r="AT21" s="3">
        <v>11454121.816569587</v>
      </c>
      <c r="AU21" s="3">
        <v>12029578.454200191</v>
      </c>
      <c r="AV21" s="3">
        <v>12554912.155446926</v>
      </c>
      <c r="AW21" s="3">
        <v>12955991.08238416</v>
      </c>
      <c r="AX21" s="3">
        <v>13189809.896453403</v>
      </c>
      <c r="AY21" s="3">
        <v>13503418.703039829</v>
      </c>
      <c r="AZ21" s="3">
        <v>13898309.904936437</v>
      </c>
      <c r="BA21" s="3">
        <v>14415993.253034111</v>
      </c>
      <c r="BB21" s="3">
        <v>14966408.172707429</v>
      </c>
      <c r="BC21" s="3">
        <v>15482603.332507823</v>
      </c>
      <c r="BD21" s="3">
        <v>15688810.37761052</v>
      </c>
      <c r="BE21" s="3">
        <v>15063168.024287742</v>
      </c>
      <c r="BF21" s="3">
        <v>15350085.706816437</v>
      </c>
      <c r="BG21" s="3">
        <v>15216968.901552053</v>
      </c>
      <c r="BH21" s="3">
        <v>14950879.992668448</v>
      </c>
      <c r="BI21" s="3">
        <v>14593685.10527909</v>
      </c>
      <c r="BJ21" s="3">
        <v>14864460.387722746</v>
      </c>
      <c r="BK21" s="3">
        <v>15369834.325893383</v>
      </c>
      <c r="BL21" s="3">
        <v>15815285.776478143</v>
      </c>
      <c r="BM21" s="3">
        <v>16189684.043066615</v>
      </c>
      <c r="BN21" s="3">
        <v>16513097.375944626</v>
      </c>
      <c r="BO21" s="3">
        <v>16820531.157495786</v>
      </c>
      <c r="BP21" s="3"/>
      <c r="BQ21" s="3"/>
    </row>
    <row r="22" spans="2:69">
      <c r="B22" t="s">
        <v>19</v>
      </c>
      <c r="C22" s="3">
        <v>228865.84689490864</v>
      </c>
      <c r="D22" s="3">
        <v>238572.46104660103</v>
      </c>
      <c r="E22" s="3">
        <v>244245.45888638662</v>
      </c>
      <c r="F22" s="3">
        <v>257524.6632097791</v>
      </c>
      <c r="G22" s="3">
        <v>281449.82847405592</v>
      </c>
      <c r="H22" s="3">
        <v>282077.2731199594</v>
      </c>
      <c r="I22" s="3">
        <v>286842.00626186951</v>
      </c>
      <c r="J22" s="3">
        <v>310445.88620436337</v>
      </c>
      <c r="K22" s="3">
        <v>335293.01697721833</v>
      </c>
      <c r="L22" s="3">
        <v>368048.74330013327</v>
      </c>
      <c r="M22" s="3">
        <v>383383.40756584291</v>
      </c>
      <c r="N22" s="3">
        <v>409606.11708653159</v>
      </c>
      <c r="O22" s="3">
        <v>432111.93145237491</v>
      </c>
      <c r="P22" s="3">
        <v>456132.51146121137</v>
      </c>
      <c r="Q22" s="3">
        <v>490524.96091762697</v>
      </c>
      <c r="R22" s="3">
        <v>524568.38035334076</v>
      </c>
      <c r="S22" s="3">
        <v>535028.55389887083</v>
      </c>
      <c r="T22" s="3">
        <v>555908.10010778904</v>
      </c>
      <c r="U22" s="3">
        <v>580263.88592211111</v>
      </c>
      <c r="V22" s="3">
        <v>594083.83271475742</v>
      </c>
      <c r="W22" s="3">
        <v>624052.05972631974</v>
      </c>
      <c r="X22" s="3">
        <v>640150.72628260218</v>
      </c>
      <c r="Y22" s="3">
        <v>637138.66305403039</v>
      </c>
      <c r="Z22" s="3">
        <v>683400.35233747785</v>
      </c>
      <c r="AA22" s="3">
        <v>745631.81774898712</v>
      </c>
      <c r="AB22" s="3">
        <v>780055.16655595263</v>
      </c>
      <c r="AC22" s="3">
        <v>781302.04122295917</v>
      </c>
      <c r="AD22" s="3">
        <v>805447.16407647682</v>
      </c>
      <c r="AE22" s="3">
        <v>836507.9367220212</v>
      </c>
      <c r="AF22" s="3">
        <v>849604.1627643489</v>
      </c>
      <c r="AG22" s="3">
        <v>882175.87632773549</v>
      </c>
      <c r="AH22" s="3">
        <v>907057.1357589938</v>
      </c>
      <c r="AI22" s="3">
        <v>958543.99917168776</v>
      </c>
      <c r="AJ22" s="3">
        <v>1015482.3812755349</v>
      </c>
      <c r="AK22" s="3">
        <v>1069509.1004410882</v>
      </c>
      <c r="AL22" s="3">
        <v>1263296.5409270616</v>
      </c>
      <c r="AM22" s="3">
        <v>1301207.2744722024</v>
      </c>
      <c r="AN22" s="3">
        <v>1334251.9022632248</v>
      </c>
      <c r="AO22" s="3">
        <v>1331995.9167833715</v>
      </c>
      <c r="AP22" s="3">
        <v>1359396.4391816449</v>
      </c>
      <c r="AQ22" s="3">
        <v>1393268.1658492263</v>
      </c>
      <c r="AR22" s="3">
        <v>1437913.5115078499</v>
      </c>
      <c r="AS22" s="3">
        <v>1497003.7642811886</v>
      </c>
      <c r="AT22" s="3">
        <v>1545953.8381477329</v>
      </c>
      <c r="AU22" s="3">
        <v>1598541.336688882</v>
      </c>
      <c r="AV22" s="3">
        <v>1696813.7117280427</v>
      </c>
      <c r="AW22" s="3">
        <v>1737489.451918711</v>
      </c>
      <c r="AX22" s="3">
        <v>1778535.7097176951</v>
      </c>
      <c r="AY22" s="3">
        <v>1849138.6654402709</v>
      </c>
      <c r="AZ22" s="3">
        <v>1914539.66338912</v>
      </c>
      <c r="BA22" s="3">
        <v>1984754.1022045172</v>
      </c>
      <c r="BB22" s="3">
        <v>2068696.2084584928</v>
      </c>
      <c r="BC22" s="3">
        <v>2158188.3620327571</v>
      </c>
      <c r="BD22" s="3">
        <v>2197119.2186334641</v>
      </c>
      <c r="BE22" s="3">
        <v>2098383.5506990096</v>
      </c>
      <c r="BF22" s="3">
        <v>2143786.7742790403</v>
      </c>
      <c r="BG22" s="3">
        <v>2101457.3956753118</v>
      </c>
      <c r="BH22" s="3">
        <v>2024662.183527807</v>
      </c>
      <c r="BI22" s="3">
        <v>1962202.0411331563</v>
      </c>
      <c r="BJ22" s="3">
        <v>1976722.6017223853</v>
      </c>
      <c r="BK22" s="3">
        <v>2041108.8448150665</v>
      </c>
      <c r="BL22" s="3">
        <v>2094350.3060881612</v>
      </c>
      <c r="BM22" s="3">
        <v>2104027.7395123276</v>
      </c>
      <c r="BN22" s="3">
        <v>2136119.7669027904</v>
      </c>
      <c r="BO22" s="3">
        <v>2167632.1690373099</v>
      </c>
      <c r="BP22" s="3"/>
      <c r="BQ22" s="3"/>
    </row>
    <row r="23" spans="2:69">
      <c r="B23" t="s">
        <v>32</v>
      </c>
      <c r="C23" s="3">
        <v>111809.91038640184</v>
      </c>
      <c r="D23" s="3">
        <v>113259.56563524768</v>
      </c>
      <c r="E23" s="3">
        <v>112677.20296946241</v>
      </c>
      <c r="F23" s="3">
        <v>114334.45908320787</v>
      </c>
      <c r="G23" s="3">
        <v>120256.26762325429</v>
      </c>
      <c r="H23" s="3">
        <v>120396.81866113799</v>
      </c>
      <c r="I23" s="3">
        <v>122300.84675968143</v>
      </c>
      <c r="J23" s="3">
        <v>125281.80674268982</v>
      </c>
      <c r="K23" s="3">
        <v>128068.27248882157</v>
      </c>
      <c r="L23" s="3">
        <v>138289.48422676494</v>
      </c>
      <c r="M23" s="3">
        <v>141704.42037890264</v>
      </c>
      <c r="N23" s="3">
        <v>150339.15578827565</v>
      </c>
      <c r="O23" s="3">
        <v>157491.43380435271</v>
      </c>
      <c r="P23" s="3">
        <v>165294.66381135851</v>
      </c>
      <c r="Q23" s="3">
        <v>176740.21285595588</v>
      </c>
      <c r="R23" s="3">
        <v>186116.83344116365</v>
      </c>
      <c r="S23" s="3">
        <v>186925.70232211109</v>
      </c>
      <c r="T23" s="3">
        <v>198384.73244414161</v>
      </c>
      <c r="U23" s="3">
        <v>211515.93199295312</v>
      </c>
      <c r="V23" s="3">
        <v>214600.60014931619</v>
      </c>
      <c r="W23" s="3">
        <v>223392.53639184512</v>
      </c>
      <c r="X23" s="3">
        <v>225100.700104663</v>
      </c>
      <c r="Y23" s="3">
        <v>220076.74877580962</v>
      </c>
      <c r="Z23" s="3">
        <v>232342.34789101261</v>
      </c>
      <c r="AA23" s="3">
        <v>249510.73819348557</v>
      </c>
      <c r="AB23" s="3">
        <v>263248.54718738509</v>
      </c>
      <c r="AC23" s="3">
        <v>265909.55392222706</v>
      </c>
      <c r="AD23" s="3">
        <v>274420.57148442231</v>
      </c>
      <c r="AE23" s="3">
        <v>285307.06792442023</v>
      </c>
      <c r="AF23" s="3">
        <v>285112.82256062701</v>
      </c>
      <c r="AG23" s="3">
        <v>291280.16879785591</v>
      </c>
      <c r="AH23" s="3">
        <v>294534.45788306976</v>
      </c>
      <c r="AI23" s="3">
        <v>306095.47703482863</v>
      </c>
      <c r="AJ23" s="3">
        <v>320233.78005597828</v>
      </c>
      <c r="AK23" s="3">
        <v>333063.04082847061</v>
      </c>
      <c r="AL23" s="3">
        <v>365463.02151414519</v>
      </c>
      <c r="AM23" s="3">
        <v>359338.87650019641</v>
      </c>
      <c r="AN23" s="3">
        <v>360686.22463772021</v>
      </c>
      <c r="AO23" s="3">
        <v>381822.14145025192</v>
      </c>
      <c r="AP23" s="3">
        <v>381870.54330609372</v>
      </c>
      <c r="AQ23" s="3">
        <v>387465.38791356789</v>
      </c>
      <c r="AR23" s="3">
        <v>394329.00653829682</v>
      </c>
      <c r="AS23" s="3">
        <v>414718.05293491867</v>
      </c>
      <c r="AT23" s="3">
        <v>438291.27057896549</v>
      </c>
      <c r="AU23" s="3">
        <v>458490.99519161764</v>
      </c>
      <c r="AV23" s="3">
        <v>476857.07544696232</v>
      </c>
      <c r="AW23" s="3">
        <v>488721.65033427923</v>
      </c>
      <c r="AX23" s="3">
        <v>497232.3708560426</v>
      </c>
      <c r="AY23" s="3">
        <v>518477.27043286635</v>
      </c>
      <c r="AZ23" s="3">
        <v>532989.82385948568</v>
      </c>
      <c r="BA23" s="3">
        <v>550868.6347543603</v>
      </c>
      <c r="BB23" s="3">
        <v>568856.25512760843</v>
      </c>
      <c r="BC23" s="3">
        <v>585995.28298062086</v>
      </c>
      <c r="BD23" s="3">
        <v>600763.72829468083</v>
      </c>
      <c r="BE23" s="3">
        <v>594268.3588064909</v>
      </c>
      <c r="BF23" s="3">
        <v>600819.69810033834</v>
      </c>
      <c r="BG23" s="3">
        <v>603075.54341948521</v>
      </c>
      <c r="BH23" s="3">
        <v>592027.62594534794</v>
      </c>
      <c r="BI23" s="3">
        <v>592803.9315319421</v>
      </c>
      <c r="BJ23" s="3">
        <v>595074.00670950289</v>
      </c>
      <c r="BK23" s="3">
        <v>611218.77776303887</v>
      </c>
      <c r="BL23" s="3">
        <v>624657.45531688118</v>
      </c>
      <c r="BM23" s="3">
        <v>638421.03398627217</v>
      </c>
      <c r="BN23" s="3">
        <v>647701.0325477802</v>
      </c>
      <c r="BO23" s="3">
        <v>654917.4760279539</v>
      </c>
      <c r="BP23" s="3"/>
      <c r="BQ23" s="3"/>
    </row>
    <row r="24" spans="2:69">
      <c r="B24" t="s">
        <v>25</v>
      </c>
      <c r="C24" s="3">
        <v>29596424.929389626</v>
      </c>
      <c r="D24" s="3">
        <v>30895162.005733598</v>
      </c>
      <c r="E24" s="3">
        <v>31677293.658321057</v>
      </c>
      <c r="F24" s="3">
        <v>33518135.209203135</v>
      </c>
      <c r="G24" s="3">
        <v>36763850.655442029</v>
      </c>
      <c r="H24" s="3">
        <v>37266002.859781697</v>
      </c>
      <c r="I24" s="3">
        <v>38333622.685228668</v>
      </c>
      <c r="J24" s="3">
        <v>41437122.796552911</v>
      </c>
      <c r="K24" s="3">
        <v>44702413.329752222</v>
      </c>
      <c r="L24" s="3">
        <v>49239460.937790729</v>
      </c>
      <c r="M24" s="3">
        <v>51473771.53346318</v>
      </c>
      <c r="N24" s="3">
        <v>55597558.429010659</v>
      </c>
      <c r="O24" s="3">
        <v>59300405.322969265</v>
      </c>
      <c r="P24" s="3">
        <v>63488493.393139392</v>
      </c>
      <c r="Q24" s="3">
        <v>69251520.616371363</v>
      </c>
      <c r="R24" s="3">
        <v>74674996.736367956</v>
      </c>
      <c r="S24" s="3">
        <v>76807498.571520314</v>
      </c>
      <c r="T24" s="3">
        <v>81192408.486451864</v>
      </c>
      <c r="U24" s="3">
        <v>86231182.377863601</v>
      </c>
      <c r="V24" s="3">
        <v>89237841.668360874</v>
      </c>
      <c r="W24" s="3">
        <v>94771034.353182316</v>
      </c>
      <c r="X24" s="3">
        <v>96703869.211891025</v>
      </c>
      <c r="Y24" s="3">
        <v>95752676.415030092</v>
      </c>
      <c r="Z24" s="3">
        <v>100683875.55875872</v>
      </c>
      <c r="AA24" s="3">
        <v>107703455.73050143</v>
      </c>
      <c r="AB24" s="3">
        <v>111886182.43135151</v>
      </c>
      <c r="AC24" s="3">
        <v>111290873.27006483</v>
      </c>
      <c r="AD24" s="3">
        <v>112658712.2978579</v>
      </c>
      <c r="AE24" s="3">
        <v>114898454.10930064</v>
      </c>
      <c r="AF24" s="3">
        <v>116247964.84776405</v>
      </c>
      <c r="AG24" s="3">
        <v>120244842.48205645</v>
      </c>
      <c r="AH24" s="3">
        <v>124050986.92854702</v>
      </c>
      <c r="AI24" s="3">
        <v>131538806.66915749</v>
      </c>
      <c r="AJ24" s="3">
        <v>138720464.72251734</v>
      </c>
      <c r="AK24" s="3">
        <v>145444606.96957681</v>
      </c>
      <c r="AL24" s="3">
        <v>151546799.07724202</v>
      </c>
      <c r="AM24" s="3">
        <v>155585053.76286811</v>
      </c>
      <c r="AN24" s="3">
        <v>157270497.17693004</v>
      </c>
      <c r="AO24" s="3">
        <v>155677374.4331668</v>
      </c>
      <c r="AP24" s="3">
        <v>159438380.26983264</v>
      </c>
      <c r="AQ24" s="3">
        <v>163683338.42243469</v>
      </c>
      <c r="AR24" s="3">
        <v>167778155.24412858</v>
      </c>
      <c r="AS24" s="3">
        <v>174920698.90293923</v>
      </c>
      <c r="AT24" s="3">
        <v>182765874.97970992</v>
      </c>
      <c r="AU24" s="3">
        <v>190745385.31108487</v>
      </c>
      <c r="AV24" s="3">
        <v>199968151.56813467</v>
      </c>
      <c r="AW24" s="3">
        <v>207443867.8096014</v>
      </c>
      <c r="AX24" s="3">
        <v>213444771.91693008</v>
      </c>
      <c r="AY24" s="3">
        <v>220335918.55243048</v>
      </c>
      <c r="AZ24" s="3">
        <v>227712186.72382596</v>
      </c>
      <c r="BA24" s="3">
        <v>236224573.56831434</v>
      </c>
      <c r="BB24" s="3">
        <v>245937224.76707304</v>
      </c>
      <c r="BC24" s="3">
        <v>255219712.32290813</v>
      </c>
      <c r="BD24" s="3">
        <v>258033835.48126394</v>
      </c>
      <c r="BE24" s="3">
        <v>248713616.62863928</v>
      </c>
      <c r="BF24" s="3">
        <v>251318348.35695764</v>
      </c>
      <c r="BG24" s="3">
        <v>248613416.677012</v>
      </c>
      <c r="BH24" s="3">
        <v>241264437.29863006</v>
      </c>
      <c r="BI24" s="3">
        <v>237077917.84256971</v>
      </c>
      <c r="BJ24" s="3">
        <v>240270438.90958449</v>
      </c>
      <c r="BK24" s="3">
        <v>248938381.43393451</v>
      </c>
      <c r="BL24" s="3">
        <v>256755003.14354619</v>
      </c>
      <c r="BM24" s="3">
        <v>264130081.41679284</v>
      </c>
      <c r="BN24" s="3">
        <v>270315133.83249342</v>
      </c>
      <c r="BO24" s="3">
        <v>275640165.19395739</v>
      </c>
      <c r="BP24" s="3"/>
      <c r="BQ24" s="3"/>
    </row>
    <row r="25" spans="2:69">
      <c r="B25" t="s">
        <v>33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BO68"/>
  <sheetViews>
    <sheetView zoomScale="125" zoomScaleNormal="125" zoomScalePageLayoutView="125" workbookViewId="0">
      <pane xSplit="8780" topLeftCell="BG1"/>
      <selection activeCell="D7" sqref="D7"/>
      <selection pane="topRight" activeCell="BN49" sqref="BN49:BO68"/>
    </sheetView>
  </sheetViews>
  <sheetFormatPr baseColWidth="10" defaultRowHeight="16"/>
  <sheetData>
    <row r="2" spans="2:67">
      <c r="B2" s="1" t="s">
        <v>41</v>
      </c>
    </row>
    <row r="3" spans="2:67">
      <c r="B3" t="s">
        <v>75</v>
      </c>
    </row>
    <row r="4" spans="2:67">
      <c r="BF4" s="3"/>
      <c r="BG4" s="3"/>
      <c r="BH4" s="3"/>
      <c r="BI4" s="3"/>
      <c r="BJ4" s="3"/>
      <c r="BK4" s="3"/>
      <c r="BL4" s="3"/>
    </row>
    <row r="5" spans="2:67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  <c r="BK5" s="2">
        <v>2015</v>
      </c>
      <c r="BL5" s="2">
        <v>2016</v>
      </c>
      <c r="BM5" s="2">
        <f>BL5+1</f>
        <v>2017</v>
      </c>
      <c r="BN5" s="2">
        <f>BM5+1</f>
        <v>2018</v>
      </c>
      <c r="BO5" s="2">
        <f>BN5+1</f>
        <v>2019</v>
      </c>
    </row>
    <row r="6" spans="2:67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9">
        <v>5941150</v>
      </c>
      <c r="J6" s="9">
        <v>5941878</v>
      </c>
      <c r="K6" s="9">
        <v>5943820</v>
      </c>
      <c r="L6" s="9">
        <v>5950977</v>
      </c>
      <c r="M6" s="9">
        <v>5961924</v>
      </c>
      <c r="N6" s="9">
        <v>5974868</v>
      </c>
      <c r="O6" s="9">
        <v>5990969</v>
      </c>
      <c r="P6" s="9">
        <v>6002791</v>
      </c>
      <c r="Q6" s="9">
        <v>6000893</v>
      </c>
      <c r="R6" s="9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9">
        <v>6462978.9585640002</v>
      </c>
      <c r="AD6" s="9">
        <v>6529043.7822289998</v>
      </c>
      <c r="AE6" s="9">
        <v>6587683.3634179998</v>
      </c>
      <c r="AF6" s="9">
        <v>6647444.1703679999</v>
      </c>
      <c r="AG6" s="9">
        <v>6699926.6409630002</v>
      </c>
      <c r="AH6" s="9">
        <v>6746828.9608530002</v>
      </c>
      <c r="AI6" s="9">
        <v>6794685.7709720004</v>
      </c>
      <c r="AJ6" s="9">
        <v>6838376.8675250001</v>
      </c>
      <c r="AK6" s="9">
        <v>6877703.0883670002</v>
      </c>
      <c r="AL6" s="9">
        <v>6915480.1221789997</v>
      </c>
      <c r="AM6" s="9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  <c r="BK6" s="3">
        <v>8398336</v>
      </c>
      <c r="BL6" s="3">
        <v>8403936</v>
      </c>
      <c r="BM6" s="3">
        <v>8402801</v>
      </c>
      <c r="BN6" s="3">
        <v>8406223</v>
      </c>
      <c r="BO6" s="3">
        <v>8448243</v>
      </c>
    </row>
    <row r="7" spans="2:67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9">
        <v>1100709</v>
      </c>
      <c r="J7" s="9">
        <v>1104272</v>
      </c>
      <c r="K7" s="9">
        <v>1108318</v>
      </c>
      <c r="L7" s="9">
        <v>1113594</v>
      </c>
      <c r="M7" s="9">
        <v>1119847</v>
      </c>
      <c r="N7" s="9">
        <v>1126747</v>
      </c>
      <c r="O7" s="9">
        <v>1134513</v>
      </c>
      <c r="P7" s="9">
        <v>1141743</v>
      </c>
      <c r="Q7" s="9">
        <v>1146619</v>
      </c>
      <c r="R7" s="9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9">
        <v>1198189.4164440001</v>
      </c>
      <c r="AD7" s="9">
        <v>1200955.1269040001</v>
      </c>
      <c r="AE7" s="9">
        <v>1201767.652913</v>
      </c>
      <c r="AF7" s="9">
        <v>1202082.2208060001</v>
      </c>
      <c r="AG7" s="9">
        <v>1201839.0794589999</v>
      </c>
      <c r="AH7" s="9">
        <v>1200082.8177730001</v>
      </c>
      <c r="AI7" s="9">
        <v>1199152.186828</v>
      </c>
      <c r="AJ7" s="9">
        <v>1197297.625156</v>
      </c>
      <c r="AK7" s="9">
        <v>1194512.3065919999</v>
      </c>
      <c r="AL7" s="9">
        <v>1191406.675358</v>
      </c>
      <c r="AM7" s="9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  <c r="BK7" s="3">
        <v>1321733</v>
      </c>
      <c r="BL7" s="3">
        <v>1316726</v>
      </c>
      <c r="BM7" s="3">
        <v>1315714</v>
      </c>
      <c r="BN7" s="3">
        <v>1315733</v>
      </c>
      <c r="BO7" s="3">
        <v>1324304</v>
      </c>
    </row>
    <row r="8" spans="2:67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9">
        <v>997362</v>
      </c>
      <c r="J8" s="9">
        <v>1002473</v>
      </c>
      <c r="K8" s="9">
        <v>1007755</v>
      </c>
      <c r="L8" s="9">
        <v>1013896</v>
      </c>
      <c r="M8" s="9">
        <v>1020659</v>
      </c>
      <c r="N8" s="9">
        <v>1027747</v>
      </c>
      <c r="O8" s="9">
        <v>1035364</v>
      </c>
      <c r="P8" s="9">
        <v>1042228</v>
      </c>
      <c r="Q8" s="9">
        <v>1046675</v>
      </c>
      <c r="R8" s="9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9">
        <v>1130073.7098129999</v>
      </c>
      <c r="AD8" s="9">
        <v>1130286.5304990001</v>
      </c>
      <c r="AE8" s="9">
        <v>1129055.5934850001</v>
      </c>
      <c r="AF8" s="9">
        <v>1127302.9977140001</v>
      </c>
      <c r="AG8" s="9">
        <v>1124758.7280830001</v>
      </c>
      <c r="AH8" s="9">
        <v>1121039.190248</v>
      </c>
      <c r="AI8" s="9">
        <v>1117341.1137590001</v>
      </c>
      <c r="AJ8" s="9">
        <v>1112176.7493080001</v>
      </c>
      <c r="AK8" s="9">
        <v>1105863.8058140001</v>
      </c>
      <c r="AL8" s="9">
        <v>1098965.483459</v>
      </c>
      <c r="AM8" s="9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  <c r="BK8" s="3">
        <v>1044043</v>
      </c>
      <c r="BL8" s="3">
        <v>1037011</v>
      </c>
      <c r="BM8" s="3">
        <v>1029953</v>
      </c>
      <c r="BN8" s="3">
        <v>1024192</v>
      </c>
      <c r="BO8" s="3">
        <v>1020002</v>
      </c>
    </row>
    <row r="9" spans="2:67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9">
        <v>445851</v>
      </c>
      <c r="J9" s="9">
        <v>454075</v>
      </c>
      <c r="K9" s="9">
        <v>462516</v>
      </c>
      <c r="L9" s="9">
        <v>471500</v>
      </c>
      <c r="M9" s="9">
        <v>480935</v>
      </c>
      <c r="N9" s="9">
        <v>490692</v>
      </c>
      <c r="O9" s="9">
        <v>500877</v>
      </c>
      <c r="P9" s="9">
        <v>510878</v>
      </c>
      <c r="Q9" s="9">
        <v>519857</v>
      </c>
      <c r="R9" s="9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9">
        <v>658349.54789699998</v>
      </c>
      <c r="AD9" s="9">
        <v>665347.33024200005</v>
      </c>
      <c r="AE9" s="9">
        <v>670989.08476799994</v>
      </c>
      <c r="AF9" s="9">
        <v>676773.09399800003</v>
      </c>
      <c r="AG9" s="9">
        <v>682575.988855</v>
      </c>
      <c r="AH9" s="9">
        <v>687648.69064599997</v>
      </c>
      <c r="AI9" s="9">
        <v>693001.43283099995</v>
      </c>
      <c r="AJ9" s="9">
        <v>698140.08440199995</v>
      </c>
      <c r="AK9" s="9">
        <v>702947.80185699998</v>
      </c>
      <c r="AL9" s="9">
        <v>706935.51620199997</v>
      </c>
      <c r="AM9" s="9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  <c r="BK9" s="3">
        <v>1129743</v>
      </c>
      <c r="BL9" s="3">
        <v>1143276</v>
      </c>
      <c r="BM9" s="3">
        <v>1157977</v>
      </c>
      <c r="BN9" s="3">
        <v>1175745</v>
      </c>
      <c r="BO9" s="3">
        <v>1198004</v>
      </c>
    </row>
    <row r="10" spans="2:67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9">
        <v>973464</v>
      </c>
      <c r="J10" s="9">
        <v>987917</v>
      </c>
      <c r="K10" s="9">
        <v>1002734</v>
      </c>
      <c r="L10" s="9">
        <v>1018613</v>
      </c>
      <c r="M10" s="9">
        <v>1035345</v>
      </c>
      <c r="N10" s="9">
        <v>1052645</v>
      </c>
      <c r="O10" s="9">
        <v>1070736</v>
      </c>
      <c r="P10" s="9">
        <v>1088298</v>
      </c>
      <c r="Q10" s="9">
        <v>1103563</v>
      </c>
      <c r="R10" s="9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9">
        <v>1373113.7322569999</v>
      </c>
      <c r="AD10" s="9">
        <v>1389724.996572</v>
      </c>
      <c r="AE10" s="9">
        <v>1404314.0046870001</v>
      </c>
      <c r="AF10" s="9">
        <v>1418604.1273169999</v>
      </c>
      <c r="AG10" s="9">
        <v>1431156.977612</v>
      </c>
      <c r="AH10" s="9">
        <v>1443288.6412470001</v>
      </c>
      <c r="AI10" s="9">
        <v>1455615.2928259999</v>
      </c>
      <c r="AJ10" s="9">
        <v>1466637.009022</v>
      </c>
      <c r="AK10" s="9">
        <v>1477658.4281270001</v>
      </c>
      <c r="AL10" s="9">
        <v>1487752.230495</v>
      </c>
      <c r="AM10" s="9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  <c r="BK10" s="3">
        <v>2127770</v>
      </c>
      <c r="BL10" s="3">
        <v>2142250</v>
      </c>
      <c r="BM10" s="3">
        <v>2163089</v>
      </c>
      <c r="BN10" s="3">
        <v>2188314</v>
      </c>
      <c r="BO10" s="3">
        <v>2220127</v>
      </c>
    </row>
    <row r="11" spans="2:67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9">
        <v>433877</v>
      </c>
      <c r="J11" s="9">
        <v>437232</v>
      </c>
      <c r="K11" s="9">
        <v>440678</v>
      </c>
      <c r="L11" s="9">
        <v>444512</v>
      </c>
      <c r="M11" s="9">
        <v>448639</v>
      </c>
      <c r="N11" s="9">
        <v>452928</v>
      </c>
      <c r="O11" s="9">
        <v>457469</v>
      </c>
      <c r="P11" s="9">
        <v>461696</v>
      </c>
      <c r="Q11" s="9">
        <v>464871</v>
      </c>
      <c r="R11" s="9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9">
        <v>514403.43434500002</v>
      </c>
      <c r="AD11" s="9">
        <v>517854.74002999999</v>
      </c>
      <c r="AE11" s="9">
        <v>520506.21561399999</v>
      </c>
      <c r="AF11" s="9">
        <v>522629.85423400003</v>
      </c>
      <c r="AG11" s="9">
        <v>524257.64459799998</v>
      </c>
      <c r="AH11" s="9">
        <v>525375.74152200005</v>
      </c>
      <c r="AI11" s="9">
        <v>526694.304046</v>
      </c>
      <c r="AJ11" s="9">
        <v>527324.41460599995</v>
      </c>
      <c r="AK11" s="9">
        <v>527551.20467300003</v>
      </c>
      <c r="AL11" s="9">
        <v>527514.89756499999</v>
      </c>
      <c r="AM11" s="9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  <c r="BK11" s="3">
        <v>583549</v>
      </c>
      <c r="BL11" s="3">
        <v>581421</v>
      </c>
      <c r="BM11" s="3">
        <v>580927</v>
      </c>
      <c r="BN11" s="3">
        <v>580971</v>
      </c>
      <c r="BO11" s="3">
        <v>581866</v>
      </c>
    </row>
    <row r="12" spans="2:67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9">
        <v>2902169</v>
      </c>
      <c r="J12" s="9">
        <v>2873850</v>
      </c>
      <c r="K12" s="9">
        <v>2846520</v>
      </c>
      <c r="L12" s="9">
        <v>2822049</v>
      </c>
      <c r="M12" s="9">
        <v>2799702</v>
      </c>
      <c r="N12" s="9">
        <v>2778585</v>
      </c>
      <c r="O12" s="9">
        <v>2759207</v>
      </c>
      <c r="P12" s="9">
        <v>2738121</v>
      </c>
      <c r="Q12" s="9">
        <v>2711124</v>
      </c>
      <c r="R12" s="9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9">
        <v>2585183.509848</v>
      </c>
      <c r="AD12" s="9">
        <v>2589199.5378640001</v>
      </c>
      <c r="AE12" s="9">
        <v>2589991.8810000001</v>
      </c>
      <c r="AF12" s="9">
        <v>2590020.5653960002</v>
      </c>
      <c r="AG12" s="9">
        <v>2588079.064516</v>
      </c>
      <c r="AH12" s="9">
        <v>2583784.015774</v>
      </c>
      <c r="AI12" s="9">
        <v>2579204.4588190001</v>
      </c>
      <c r="AJ12" s="9">
        <v>2572431.8245979999</v>
      </c>
      <c r="AK12" s="9">
        <v>2564070.6919450001</v>
      </c>
      <c r="AL12" s="9">
        <v>2554037.5601659999</v>
      </c>
      <c r="AM12" s="9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  <c r="BK12" s="3">
        <v>2464417</v>
      </c>
      <c r="BL12" s="3">
        <v>2444061</v>
      </c>
      <c r="BM12" s="3">
        <v>2423340</v>
      </c>
      <c r="BN12" s="3">
        <v>2410369</v>
      </c>
      <c r="BO12" s="3">
        <v>2402723</v>
      </c>
    </row>
    <row r="13" spans="2:67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9">
        <v>1999712</v>
      </c>
      <c r="J13" s="9">
        <v>1968447</v>
      </c>
      <c r="K13" s="9">
        <v>1938030</v>
      </c>
      <c r="L13" s="9">
        <v>1909716</v>
      </c>
      <c r="M13" s="9">
        <v>1882972</v>
      </c>
      <c r="N13" s="9">
        <v>1857178</v>
      </c>
      <c r="O13" s="9">
        <v>1832656</v>
      </c>
      <c r="P13" s="9">
        <v>1807119</v>
      </c>
      <c r="Q13" s="9">
        <v>1777826</v>
      </c>
      <c r="R13" s="9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9">
        <v>1650564.3074050001</v>
      </c>
      <c r="AD13" s="9">
        <v>1655125.609308</v>
      </c>
      <c r="AE13" s="9">
        <v>1657403.135947</v>
      </c>
      <c r="AF13" s="9">
        <v>1659864.2810569999</v>
      </c>
      <c r="AG13" s="9">
        <v>1661017.8270709999</v>
      </c>
      <c r="AH13" s="9">
        <v>1660705.629097</v>
      </c>
      <c r="AI13" s="9">
        <v>1661427.2352410001</v>
      </c>
      <c r="AJ13" s="9">
        <v>1661544.740433</v>
      </c>
      <c r="AK13" s="9">
        <v>1660617.5526779999</v>
      </c>
      <c r="AL13" s="9">
        <v>1659674.0869460001</v>
      </c>
      <c r="AM13" s="9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  <c r="BK13" s="3">
        <v>2054036</v>
      </c>
      <c r="BL13" s="3">
        <v>2043263</v>
      </c>
      <c r="BM13" s="3">
        <v>2033058</v>
      </c>
      <c r="BN13" s="3">
        <v>2030260</v>
      </c>
      <c r="BO13" s="3">
        <v>2038683</v>
      </c>
    </row>
    <row r="14" spans="2:67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9">
        <v>3940705</v>
      </c>
      <c r="J14" s="9">
        <v>4046330</v>
      </c>
      <c r="K14" s="9">
        <v>4155730</v>
      </c>
      <c r="L14" s="9">
        <v>4271942</v>
      </c>
      <c r="M14" s="9">
        <v>4394283</v>
      </c>
      <c r="N14" s="9">
        <v>4521722</v>
      </c>
      <c r="O14" s="9">
        <v>4655380</v>
      </c>
      <c r="P14" s="9">
        <v>4789640</v>
      </c>
      <c r="Q14" s="9">
        <v>4916596</v>
      </c>
      <c r="R14" s="9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9">
        <v>5964917.9712039996</v>
      </c>
      <c r="AD14" s="9">
        <v>5988997.2763259998</v>
      </c>
      <c r="AE14" s="9">
        <v>6005470.3321070001</v>
      </c>
      <c r="AF14" s="9">
        <v>6019648.5341259995</v>
      </c>
      <c r="AG14" s="9">
        <v>6035598.1789659997</v>
      </c>
      <c r="AH14" s="9">
        <v>6046348.0549389999</v>
      </c>
      <c r="AI14" s="9">
        <v>6056162.2824849999</v>
      </c>
      <c r="AJ14" s="9">
        <v>6062044.8121769996</v>
      </c>
      <c r="AK14" s="9">
        <v>6063531.5252590002</v>
      </c>
      <c r="AL14" s="9">
        <v>6062271.4346380001</v>
      </c>
      <c r="AM14" s="9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  <c r="BK14" s="3">
        <v>7396117</v>
      </c>
      <c r="BL14" s="3">
        <v>7416448</v>
      </c>
      <c r="BM14" s="3">
        <v>7450371</v>
      </c>
      <c r="BN14" s="3">
        <v>7516151</v>
      </c>
      <c r="BO14" s="3">
        <v>7609876</v>
      </c>
    </row>
    <row r="15" spans="2:67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9">
        <v>2524741</v>
      </c>
      <c r="J15" s="9">
        <v>2576484</v>
      </c>
      <c r="K15" s="9">
        <v>2629707</v>
      </c>
      <c r="L15" s="9">
        <v>2686272</v>
      </c>
      <c r="M15" s="9">
        <v>2745672</v>
      </c>
      <c r="N15" s="9">
        <v>2807192</v>
      </c>
      <c r="O15" s="9">
        <v>2871464</v>
      </c>
      <c r="P15" s="9">
        <v>2934967</v>
      </c>
      <c r="Q15" s="9">
        <v>2992888</v>
      </c>
      <c r="R15" s="9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9">
        <v>3658331.7900769999</v>
      </c>
      <c r="AD15" s="9">
        <v>3689737.323564</v>
      </c>
      <c r="AE15" s="9">
        <v>3714703.3039609999</v>
      </c>
      <c r="AF15" s="9">
        <v>3740036.4481080002</v>
      </c>
      <c r="AG15" s="9">
        <v>3763106.1008640002</v>
      </c>
      <c r="AH15" s="9">
        <v>3782050.8477679999</v>
      </c>
      <c r="AI15" s="9">
        <v>3801859.14989</v>
      </c>
      <c r="AJ15" s="9">
        <v>3818594.674323</v>
      </c>
      <c r="AK15" s="9">
        <v>3833931.9955130001</v>
      </c>
      <c r="AL15" s="9">
        <v>3848311.7818260002</v>
      </c>
      <c r="AM15" s="9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  <c r="BK15" s="3">
        <v>4931281</v>
      </c>
      <c r="BL15" s="3">
        <v>4927857</v>
      </c>
      <c r="BM15" s="3">
        <v>4929936</v>
      </c>
      <c r="BN15" s="3">
        <v>4948458</v>
      </c>
      <c r="BO15" s="3">
        <v>4999418</v>
      </c>
    </row>
    <row r="16" spans="2:67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9">
        <v>1393273</v>
      </c>
      <c r="J16" s="9">
        <v>1367119</v>
      </c>
      <c r="K16" s="9">
        <v>1341651</v>
      </c>
      <c r="L16" s="9">
        <v>1317737</v>
      </c>
      <c r="M16" s="9">
        <v>1294992</v>
      </c>
      <c r="N16" s="9">
        <v>1272990</v>
      </c>
      <c r="O16" s="9">
        <v>1251941</v>
      </c>
      <c r="P16" s="9">
        <v>1230286</v>
      </c>
      <c r="Q16" s="9">
        <v>1206169</v>
      </c>
      <c r="R16" s="9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9">
        <v>1065608.7467179999</v>
      </c>
      <c r="AD16" s="9">
        <v>1067931.9464499999</v>
      </c>
      <c r="AE16" s="9">
        <v>1068559.074182</v>
      </c>
      <c r="AF16" s="9">
        <v>1069371.698136</v>
      </c>
      <c r="AG16" s="9">
        <v>1069373.1887950001</v>
      </c>
      <c r="AH16" s="9">
        <v>1068597.400868</v>
      </c>
      <c r="AI16" s="9">
        <v>1068620.169338</v>
      </c>
      <c r="AJ16" s="9">
        <v>1067739.432856</v>
      </c>
      <c r="AK16" s="9">
        <v>1065934.1579839999</v>
      </c>
      <c r="AL16" s="9">
        <v>1063773.034642</v>
      </c>
      <c r="AM16" s="9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  <c r="BK16" s="3">
        <v>1087625</v>
      </c>
      <c r="BL16" s="3">
        <v>1081074</v>
      </c>
      <c r="BM16" s="3">
        <v>1073146</v>
      </c>
      <c r="BN16" s="3">
        <v>1067018</v>
      </c>
      <c r="BO16" s="3">
        <v>1062852</v>
      </c>
    </row>
    <row r="17" spans="2:67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9">
        <v>2727483</v>
      </c>
      <c r="J17" s="9">
        <v>2719829</v>
      </c>
      <c r="K17" s="9">
        <v>2712784</v>
      </c>
      <c r="L17" s="9">
        <v>2708171</v>
      </c>
      <c r="M17" s="9">
        <v>2705325</v>
      </c>
      <c r="N17" s="9">
        <v>2703416</v>
      </c>
      <c r="O17" s="9">
        <v>2702961</v>
      </c>
      <c r="P17" s="9">
        <v>2700600</v>
      </c>
      <c r="Q17" s="9">
        <v>2692114</v>
      </c>
      <c r="R17" s="9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9">
        <v>2812774.7776939999</v>
      </c>
      <c r="AD17" s="9">
        <v>2813222.9193489999</v>
      </c>
      <c r="AE17" s="9">
        <v>2810050.9383979999</v>
      </c>
      <c r="AF17" s="9">
        <v>2806317.9216700001</v>
      </c>
      <c r="AG17" s="9">
        <v>2800320.2360129999</v>
      </c>
      <c r="AH17" s="9">
        <v>2790188.4293530001</v>
      </c>
      <c r="AI17" s="9">
        <v>2781543.8254900002</v>
      </c>
      <c r="AJ17" s="9">
        <v>2770449.1847859998</v>
      </c>
      <c r="AK17" s="9">
        <v>2757348.7735020001</v>
      </c>
      <c r="AL17" s="9">
        <v>2743027.1031510001</v>
      </c>
      <c r="AM17" s="9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  <c r="BK17" s="3">
        <v>2725090</v>
      </c>
      <c r="BL17" s="3">
        <v>2712987</v>
      </c>
      <c r="BM17" s="3">
        <v>2703418</v>
      </c>
      <c r="BN17" s="3">
        <v>2699001</v>
      </c>
      <c r="BO17" s="3">
        <v>2698896</v>
      </c>
    </row>
    <row r="18" spans="2:67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9">
        <v>2561230</v>
      </c>
      <c r="J18" s="9">
        <v>2665607</v>
      </c>
      <c r="K18" s="9">
        <v>2774637</v>
      </c>
      <c r="L18" s="9">
        <v>2890491</v>
      </c>
      <c r="M18" s="9">
        <v>3012915</v>
      </c>
      <c r="N18" s="9">
        <v>3141376</v>
      </c>
      <c r="O18" s="9">
        <v>3276837</v>
      </c>
      <c r="P18" s="9">
        <v>3415477</v>
      </c>
      <c r="Q18" s="9">
        <v>3551640</v>
      </c>
      <c r="R18" s="9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9">
        <v>4702567.629063</v>
      </c>
      <c r="AD18" s="9">
        <v>4742375.4314519996</v>
      </c>
      <c r="AE18" s="9">
        <v>4777937.9329030002</v>
      </c>
      <c r="AF18" s="9">
        <v>4810764.4210449997</v>
      </c>
      <c r="AG18" s="9">
        <v>4840564.9735810002</v>
      </c>
      <c r="AH18" s="9">
        <v>4865723.8475670004</v>
      </c>
      <c r="AI18" s="9">
        <v>4890911.187047</v>
      </c>
      <c r="AJ18" s="9">
        <v>4911899.4658059999</v>
      </c>
      <c r="AK18" s="9">
        <v>4928967.6838349998</v>
      </c>
      <c r="AL18" s="9">
        <v>4942229.5542829996</v>
      </c>
      <c r="AM18" s="9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  <c r="BK18" s="3">
        <v>6401162</v>
      </c>
      <c r="BL18" s="3">
        <v>6445484</v>
      </c>
      <c r="BM18" s="3">
        <v>6504797</v>
      </c>
      <c r="BN18" s="3">
        <v>6586681</v>
      </c>
      <c r="BO18" s="3">
        <v>6686393</v>
      </c>
    </row>
    <row r="19" spans="2:67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9">
        <v>804428</v>
      </c>
      <c r="J19" s="9">
        <v>806882</v>
      </c>
      <c r="K19" s="9">
        <v>809459</v>
      </c>
      <c r="L19" s="9">
        <v>812710</v>
      </c>
      <c r="M19" s="9">
        <v>816445</v>
      </c>
      <c r="N19" s="9">
        <v>820418</v>
      </c>
      <c r="O19" s="9">
        <v>824794</v>
      </c>
      <c r="P19" s="9">
        <v>828547</v>
      </c>
      <c r="Q19" s="9">
        <v>830367</v>
      </c>
      <c r="R19" s="9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9">
        <v>959391.84756999998</v>
      </c>
      <c r="AD19" s="9">
        <v>971261.54449600005</v>
      </c>
      <c r="AE19" s="9">
        <v>981300.82954900002</v>
      </c>
      <c r="AF19" s="9">
        <v>991268.83570399997</v>
      </c>
      <c r="AG19" s="9">
        <v>1000733.855919</v>
      </c>
      <c r="AH19" s="9">
        <v>1008974.56979</v>
      </c>
      <c r="AI19" s="9">
        <v>1017586.622381</v>
      </c>
      <c r="AJ19" s="9">
        <v>1026052.109929</v>
      </c>
      <c r="AK19" s="9">
        <v>1033680.284971</v>
      </c>
      <c r="AL19" s="9">
        <v>1040942.044869</v>
      </c>
      <c r="AM19" s="9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  <c r="BK19" s="3">
        <v>1464014</v>
      </c>
      <c r="BL19" s="3">
        <v>1468723</v>
      </c>
      <c r="BM19" s="3">
        <v>1473611</v>
      </c>
      <c r="BN19" s="3">
        <v>1479023</v>
      </c>
      <c r="BO19" s="3">
        <v>1495085</v>
      </c>
    </row>
    <row r="20" spans="2:67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9">
        <v>409594</v>
      </c>
      <c r="J20" s="9">
        <v>415040</v>
      </c>
      <c r="K20" s="9">
        <v>420618</v>
      </c>
      <c r="L20" s="9">
        <v>426621</v>
      </c>
      <c r="M20" s="9">
        <v>432958</v>
      </c>
      <c r="N20" s="9">
        <v>439508</v>
      </c>
      <c r="O20" s="9">
        <v>446365</v>
      </c>
      <c r="P20" s="9">
        <v>452976</v>
      </c>
      <c r="Q20" s="9">
        <v>458607</v>
      </c>
      <c r="R20" s="9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9">
        <v>510055.11399099999</v>
      </c>
      <c r="AD20" s="9">
        <v>512473.88388699997</v>
      </c>
      <c r="AE20" s="9">
        <v>514093.68128999998</v>
      </c>
      <c r="AF20" s="9">
        <v>515687.27623999998</v>
      </c>
      <c r="AG20" s="9">
        <v>516776.48358399997</v>
      </c>
      <c r="AH20" s="9">
        <v>517714.21939799999</v>
      </c>
      <c r="AI20" s="9">
        <v>518378.47557100002</v>
      </c>
      <c r="AJ20" s="9">
        <v>519019.964163</v>
      </c>
      <c r="AK20" s="9">
        <v>519489.719201</v>
      </c>
      <c r="AL20" s="9">
        <v>519603.45645100001</v>
      </c>
      <c r="AM20" s="9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  <c r="BK20" s="3">
        <v>636253</v>
      </c>
      <c r="BL20" s="3">
        <v>638204</v>
      </c>
      <c r="BM20" s="3">
        <v>640967</v>
      </c>
      <c r="BN20" s="3">
        <v>646148</v>
      </c>
      <c r="BO20" s="3">
        <v>652542</v>
      </c>
    </row>
    <row r="21" spans="2:67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9">
        <v>1380296</v>
      </c>
      <c r="J21" s="9">
        <v>1424111</v>
      </c>
      <c r="K21" s="9">
        <v>1469538</v>
      </c>
      <c r="L21" s="9">
        <v>1517683</v>
      </c>
      <c r="M21" s="9">
        <v>1568328</v>
      </c>
      <c r="N21" s="9">
        <v>1621113</v>
      </c>
      <c r="O21" s="9">
        <v>1676480</v>
      </c>
      <c r="P21" s="9">
        <v>1732421</v>
      </c>
      <c r="Q21" s="9">
        <v>1786042</v>
      </c>
      <c r="R21" s="9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9">
        <v>2144070.599068</v>
      </c>
      <c r="AD21" s="9">
        <v>2147649.4486400001</v>
      </c>
      <c r="AE21" s="9">
        <v>2148689.9326249999</v>
      </c>
      <c r="AF21" s="9">
        <v>2147740.6428720001</v>
      </c>
      <c r="AG21" s="9">
        <v>2145710.2247159998</v>
      </c>
      <c r="AH21" s="9">
        <v>2141076.1310419999</v>
      </c>
      <c r="AI21" s="9">
        <v>2136217.6253829999</v>
      </c>
      <c r="AJ21" s="9">
        <v>2129410.1930749998</v>
      </c>
      <c r="AK21" s="9">
        <v>2121363.2404120001</v>
      </c>
      <c r="AL21" s="9">
        <v>2111721.4770960002</v>
      </c>
      <c r="AM21" s="9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  <c r="BK21" s="3">
        <v>2162986</v>
      </c>
      <c r="BL21" s="3">
        <v>2165099</v>
      </c>
      <c r="BM21" s="3">
        <v>2167566</v>
      </c>
      <c r="BN21" s="3">
        <v>2172266</v>
      </c>
      <c r="BO21" s="3">
        <v>2181913</v>
      </c>
    </row>
    <row r="22" spans="2:67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9">
        <v>231326</v>
      </c>
      <c r="J22" s="9">
        <v>231553</v>
      </c>
      <c r="K22" s="9">
        <v>231814</v>
      </c>
      <c r="L22" s="9">
        <v>232267</v>
      </c>
      <c r="M22" s="9">
        <v>232852</v>
      </c>
      <c r="N22" s="9">
        <v>233504</v>
      </c>
      <c r="O22" s="9">
        <v>234267</v>
      </c>
      <c r="P22" s="9">
        <v>234848</v>
      </c>
      <c r="Q22" s="9">
        <v>234879</v>
      </c>
      <c r="R22" s="9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9">
        <v>254914.81894200001</v>
      </c>
      <c r="AD22" s="9">
        <v>256390.299008</v>
      </c>
      <c r="AE22" s="9">
        <v>257797.306339</v>
      </c>
      <c r="AF22" s="9">
        <v>259095.563249</v>
      </c>
      <c r="AG22" s="9">
        <v>260117.29424799999</v>
      </c>
      <c r="AH22" s="9">
        <v>260790.26168600001</v>
      </c>
      <c r="AI22" s="9">
        <v>261609.84253200001</v>
      </c>
      <c r="AJ22" s="9">
        <v>262154.097694</v>
      </c>
      <c r="AK22" s="9">
        <v>262664.22504599998</v>
      </c>
      <c r="AL22" s="9">
        <v>263233.13485099998</v>
      </c>
      <c r="AM22" s="9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  <c r="BK22" s="3">
        <v>312834</v>
      </c>
      <c r="BL22" s="3">
        <v>312635</v>
      </c>
      <c r="BM22" s="3">
        <v>312394</v>
      </c>
      <c r="BN22" s="3">
        <v>312682</v>
      </c>
      <c r="BO22" s="3">
        <v>314434</v>
      </c>
    </row>
    <row r="23" spans="2:67">
      <c r="B23" s="7" t="s">
        <v>32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9">
        <v>136524</v>
      </c>
      <c r="J23" s="9">
        <v>134962</v>
      </c>
      <c r="K23" s="9">
        <v>133525</v>
      </c>
      <c r="L23" s="9">
        <v>132111</v>
      </c>
      <c r="M23" s="9">
        <v>130718</v>
      </c>
      <c r="N23" s="9">
        <v>129346</v>
      </c>
      <c r="O23" s="9">
        <v>127995</v>
      </c>
      <c r="P23" s="9">
        <v>126665</v>
      </c>
      <c r="Q23" s="9">
        <v>125354</v>
      </c>
      <c r="R23" s="9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9">
        <v>118968.066074</v>
      </c>
      <c r="AD23" s="9">
        <v>119529.99509499999</v>
      </c>
      <c r="AE23" s="9">
        <v>119949.095271</v>
      </c>
      <c r="AF23" s="9">
        <v>120591.354268</v>
      </c>
      <c r="AG23" s="9">
        <v>121112.034348</v>
      </c>
      <c r="AH23" s="9">
        <v>121723.055832</v>
      </c>
      <c r="AI23" s="9">
        <v>122310.649691</v>
      </c>
      <c r="AJ23" s="9">
        <v>123014.080416</v>
      </c>
      <c r="AK23" s="9">
        <v>123540.64207099999</v>
      </c>
      <c r="AL23" s="9">
        <v>123947.704241</v>
      </c>
      <c r="AM23" s="9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  <c r="BK23" s="3">
        <v>169161</v>
      </c>
      <c r="BL23" s="3">
        <v>169417</v>
      </c>
      <c r="BM23" s="3">
        <v>169804</v>
      </c>
      <c r="BN23" s="3">
        <v>169577</v>
      </c>
      <c r="BO23" s="3">
        <v>168870</v>
      </c>
    </row>
    <row r="24" spans="2:67">
      <c r="B24" s="7" t="s">
        <v>40</v>
      </c>
      <c r="C24" s="10">
        <v>29125247.929042641</v>
      </c>
      <c r="D24" s="10">
        <v>29352049.617622923</v>
      </c>
      <c r="E24" s="10">
        <v>29619685.054914389</v>
      </c>
      <c r="F24" s="10">
        <v>29916048.02006869</v>
      </c>
      <c r="G24" s="10">
        <v>30246987.403245047</v>
      </c>
      <c r="H24" s="10">
        <v>30596348.408032034</v>
      </c>
      <c r="I24" s="10">
        <v>30903894</v>
      </c>
      <c r="J24" s="10">
        <v>31158061</v>
      </c>
      <c r="K24" s="10">
        <v>31429834</v>
      </c>
      <c r="L24" s="10">
        <v>31740862</v>
      </c>
      <c r="M24" s="10">
        <v>32084511</v>
      </c>
      <c r="N24" s="10">
        <v>32451975</v>
      </c>
      <c r="O24" s="10">
        <v>32850275</v>
      </c>
      <c r="P24" s="10">
        <v>33239301</v>
      </c>
      <c r="Q24" s="10">
        <v>33566084</v>
      </c>
      <c r="R24" s="10">
        <v>33876479</v>
      </c>
      <c r="S24" s="10">
        <v>34216856.40112</v>
      </c>
      <c r="T24" s="10">
        <v>34595885.583315998</v>
      </c>
      <c r="U24" s="10">
        <v>34980317.213982999</v>
      </c>
      <c r="V24" s="10">
        <v>35363889.511472993</v>
      </c>
      <c r="W24" s="10">
        <v>35750033.157498002</v>
      </c>
      <c r="X24" s="10">
        <v>36127525.097346</v>
      </c>
      <c r="Y24" s="10">
        <v>36506811.076210007</v>
      </c>
      <c r="Z24" s="10">
        <v>36868100.185437992</v>
      </c>
      <c r="AA24" s="10">
        <v>37194315.311701</v>
      </c>
      <c r="AB24" s="10">
        <v>37493071.862685993</v>
      </c>
      <c r="AC24" s="10">
        <v>37764457.97697401</v>
      </c>
      <c r="AD24" s="10">
        <v>37987107.721914992</v>
      </c>
      <c r="AE24" s="10">
        <v>38160263.358457007</v>
      </c>
      <c r="AF24" s="10">
        <v>38325244.006307997</v>
      </c>
      <c r="AG24" s="10">
        <v>38467024.52219101</v>
      </c>
      <c r="AH24" s="10">
        <v>38571940.505402997</v>
      </c>
      <c r="AI24" s="10">
        <v>38682321.625129998</v>
      </c>
      <c r="AJ24" s="10">
        <v>38764307.330274999</v>
      </c>
      <c r="AK24" s="10">
        <v>38821377.127847001</v>
      </c>
      <c r="AL24" s="10">
        <v>38860827.298418</v>
      </c>
      <c r="AM24" s="10">
        <v>38941621.875</v>
      </c>
      <c r="AN24" s="10">
        <v>39147939.805082999</v>
      </c>
      <c r="AO24" s="10">
        <v>39356081.606292993</v>
      </c>
      <c r="AP24" s="10">
        <v>39547353.12246801</v>
      </c>
      <c r="AQ24" s="10">
        <v>39718894.690030009</v>
      </c>
      <c r="AR24" s="10">
        <v>39884246.302884005</v>
      </c>
      <c r="AS24" s="10">
        <v>40049973.851698995</v>
      </c>
      <c r="AT24" s="10">
        <v>40214065.802308992</v>
      </c>
      <c r="AU24" s="10">
        <v>40369666.655737996</v>
      </c>
      <c r="AV24" s="10">
        <v>40554387.348736003</v>
      </c>
      <c r="AW24" s="10">
        <v>40766049.387177005</v>
      </c>
      <c r="AX24" s="10">
        <v>41423519.715132996</v>
      </c>
      <c r="AY24" s="10">
        <v>42196231.145399012</v>
      </c>
      <c r="AZ24" s="10">
        <v>42859172.249659993</v>
      </c>
      <c r="BA24" s="10">
        <v>43662613.030351005</v>
      </c>
      <c r="BB24" s="10">
        <v>44360521.235998996</v>
      </c>
      <c r="BC24" s="10">
        <v>45236004.357528009</v>
      </c>
      <c r="BD24" s="10">
        <v>45983168.509952009</v>
      </c>
      <c r="BE24" s="10">
        <v>46367550.006318994</v>
      </c>
      <c r="BF24" s="10">
        <v>46562482.603609011</v>
      </c>
      <c r="BG24" s="10">
        <v>46736257.032159999</v>
      </c>
      <c r="BH24" s="10">
        <v>46766403.413365997</v>
      </c>
      <c r="BI24" s="10">
        <v>46593235.885922</v>
      </c>
      <c r="BJ24" s="10">
        <v>46455122.544335999</v>
      </c>
      <c r="BK24" s="3">
        <f>SUM(BK6:BK23)</f>
        <v>46410150</v>
      </c>
      <c r="BL24" s="3">
        <f>SUM(BL6:BL23)</f>
        <v>46449872</v>
      </c>
      <c r="BM24" s="3">
        <f>SUM(BM6:BM23)</f>
        <v>46532869</v>
      </c>
      <c r="BN24" s="3">
        <v>46728812</v>
      </c>
      <c r="BO24" s="3">
        <v>47104231</v>
      </c>
    </row>
    <row r="26" spans="2:67">
      <c r="B26" t="s">
        <v>39</v>
      </c>
    </row>
    <row r="27" spans="2:67">
      <c r="C27" s="2">
        <v>1955</v>
      </c>
      <c r="D27" s="2">
        <v>1956</v>
      </c>
      <c r="E27" s="2">
        <v>1957</v>
      </c>
      <c r="F27" s="2">
        <v>1958</v>
      </c>
      <c r="G27" s="2">
        <v>1959</v>
      </c>
      <c r="H27" s="2">
        <v>1960</v>
      </c>
      <c r="I27" s="2">
        <v>1961</v>
      </c>
      <c r="J27" s="2">
        <v>1962</v>
      </c>
      <c r="K27" s="2">
        <v>1963</v>
      </c>
      <c r="L27" s="2">
        <v>1964</v>
      </c>
      <c r="M27" s="2">
        <v>1965</v>
      </c>
      <c r="N27" s="2">
        <v>1966</v>
      </c>
      <c r="O27" s="2">
        <v>1967</v>
      </c>
      <c r="P27" s="2">
        <v>1968</v>
      </c>
      <c r="Q27" s="2">
        <v>1969</v>
      </c>
      <c r="R27" s="2">
        <v>1970</v>
      </c>
      <c r="S27" s="2">
        <v>1971</v>
      </c>
      <c r="T27" s="2">
        <v>1972</v>
      </c>
      <c r="U27" s="2">
        <v>1973</v>
      </c>
      <c r="V27" s="2">
        <v>1974</v>
      </c>
      <c r="W27" s="2">
        <v>1975</v>
      </c>
      <c r="X27" s="2">
        <v>1976</v>
      </c>
      <c r="Y27" s="2">
        <v>1977</v>
      </c>
      <c r="Z27" s="2">
        <v>1978</v>
      </c>
      <c r="AA27" s="2">
        <v>1979</v>
      </c>
      <c r="AB27" s="2">
        <v>1980</v>
      </c>
      <c r="AC27" s="2">
        <v>1981</v>
      </c>
      <c r="AD27" s="2">
        <v>1982</v>
      </c>
      <c r="AE27" s="2">
        <v>1983</v>
      </c>
      <c r="AF27" s="2">
        <v>1984</v>
      </c>
      <c r="AG27" s="2">
        <v>1985</v>
      </c>
      <c r="AH27" s="2">
        <v>1986</v>
      </c>
      <c r="AI27" s="2">
        <v>1987</v>
      </c>
      <c r="AJ27" s="2">
        <v>1988</v>
      </c>
      <c r="AK27" s="2">
        <v>1989</v>
      </c>
      <c r="AL27" s="2">
        <v>1990</v>
      </c>
      <c r="AM27" s="2">
        <v>1991</v>
      </c>
      <c r="AN27" s="2">
        <v>1992</v>
      </c>
      <c r="AO27" s="2">
        <v>1993</v>
      </c>
      <c r="AP27" s="2">
        <v>1994</v>
      </c>
      <c r="AQ27" s="2">
        <v>1995</v>
      </c>
      <c r="AR27" s="2">
        <v>1996</v>
      </c>
      <c r="AS27" s="2">
        <v>1997</v>
      </c>
      <c r="AT27" s="2">
        <v>1998</v>
      </c>
      <c r="AU27" s="2">
        <v>1999</v>
      </c>
      <c r="AV27" s="2">
        <v>2000</v>
      </c>
      <c r="AW27" s="2">
        <v>2001</v>
      </c>
      <c r="AX27" s="2">
        <v>2002</v>
      </c>
      <c r="AY27" s="2">
        <v>2003</v>
      </c>
      <c r="AZ27" s="2">
        <v>2004</v>
      </c>
      <c r="BA27" s="2">
        <v>2005</v>
      </c>
      <c r="BB27" s="2">
        <v>2006</v>
      </c>
      <c r="BC27" s="2">
        <v>2007</v>
      </c>
      <c r="BD27" s="2">
        <v>2008</v>
      </c>
      <c r="BE27" s="2">
        <v>2009</v>
      </c>
      <c r="BF27" s="2">
        <v>2010</v>
      </c>
      <c r="BG27" s="2">
        <v>2011</v>
      </c>
      <c r="BH27" s="2">
        <v>2012</v>
      </c>
      <c r="BI27" s="2">
        <v>2013</v>
      </c>
      <c r="BJ27" s="2">
        <v>2014</v>
      </c>
      <c r="BK27" s="2">
        <f>BJ27+1</f>
        <v>2015</v>
      </c>
      <c r="BL27" s="2">
        <f>BK27+1</f>
        <v>2016</v>
      </c>
      <c r="BM27" s="2">
        <f>BL27+1</f>
        <v>2017</v>
      </c>
      <c r="BN27" s="2">
        <f>BM27+1</f>
        <v>2018</v>
      </c>
      <c r="BO27" s="2">
        <f>BN27+1</f>
        <v>2019</v>
      </c>
    </row>
    <row r="28" spans="2:67">
      <c r="B28" s="7" t="s">
        <v>3</v>
      </c>
      <c r="C28" s="3">
        <f>C6/1000</f>
        <v>5758.6050574445298</v>
      </c>
      <c r="D28" s="3">
        <f t="shared" ref="D28:BJ28" si="0">D6/1000</f>
        <v>5784.0441209493792</v>
      </c>
      <c r="E28" s="3">
        <f t="shared" si="0"/>
        <v>5813.9669734723548</v>
      </c>
      <c r="F28" s="3">
        <f t="shared" si="0"/>
        <v>5849.0267189983615</v>
      </c>
      <c r="G28" s="3">
        <f t="shared" si="0"/>
        <v>5885.8911951410573</v>
      </c>
      <c r="H28" s="3">
        <f t="shared" si="0"/>
        <v>5922.2556637723337</v>
      </c>
      <c r="I28" s="3">
        <f t="shared" si="0"/>
        <v>5941.15</v>
      </c>
      <c r="J28" s="3">
        <f t="shared" si="0"/>
        <v>5941.8779999999997</v>
      </c>
      <c r="K28" s="3">
        <f t="shared" si="0"/>
        <v>5943.82</v>
      </c>
      <c r="L28" s="3">
        <f t="shared" si="0"/>
        <v>5950.9769999999999</v>
      </c>
      <c r="M28" s="3">
        <f t="shared" si="0"/>
        <v>5961.924</v>
      </c>
      <c r="N28" s="3">
        <f t="shared" si="0"/>
        <v>5974.8680000000004</v>
      </c>
      <c r="O28" s="3">
        <f t="shared" si="0"/>
        <v>5990.9690000000001</v>
      </c>
      <c r="P28" s="3">
        <f t="shared" si="0"/>
        <v>6002.7910000000002</v>
      </c>
      <c r="Q28" s="3">
        <f t="shared" si="0"/>
        <v>6000.893</v>
      </c>
      <c r="R28" s="3">
        <f t="shared" si="0"/>
        <v>5993.7550000000001</v>
      </c>
      <c r="S28" s="3">
        <f t="shared" si="0"/>
        <v>6012.3770122209999</v>
      </c>
      <c r="T28" s="3">
        <f t="shared" si="0"/>
        <v>6061.7470180050004</v>
      </c>
      <c r="U28" s="3">
        <f t="shared" si="0"/>
        <v>6109.3543361050006</v>
      </c>
      <c r="V28" s="3">
        <f t="shared" si="0"/>
        <v>6155.3605508330002</v>
      </c>
      <c r="W28" s="3">
        <f t="shared" si="0"/>
        <v>6201.6724445399996</v>
      </c>
      <c r="X28" s="3">
        <f t="shared" si="0"/>
        <v>6245.8418835150005</v>
      </c>
      <c r="Y28" s="3">
        <f t="shared" si="0"/>
        <v>6292.3301291079997</v>
      </c>
      <c r="Z28" s="3">
        <f t="shared" si="0"/>
        <v>6336.9881138310002</v>
      </c>
      <c r="AA28" s="3">
        <f t="shared" si="0"/>
        <v>6377.5241738980003</v>
      </c>
      <c r="AB28" s="3">
        <f t="shared" si="0"/>
        <v>6414.2867135050001</v>
      </c>
      <c r="AC28" s="3">
        <f t="shared" si="0"/>
        <v>6462.9789585640001</v>
      </c>
      <c r="AD28" s="3">
        <f t="shared" si="0"/>
        <v>6529.0437822289996</v>
      </c>
      <c r="AE28" s="3">
        <f t="shared" si="0"/>
        <v>6587.6833634180002</v>
      </c>
      <c r="AF28" s="3">
        <f t="shared" si="0"/>
        <v>6647.4441703679995</v>
      </c>
      <c r="AG28" s="3">
        <f t="shared" si="0"/>
        <v>6699.926640963</v>
      </c>
      <c r="AH28" s="3">
        <f t="shared" si="0"/>
        <v>6746.8289608530004</v>
      </c>
      <c r="AI28" s="3">
        <f t="shared" si="0"/>
        <v>6794.6857709720007</v>
      </c>
      <c r="AJ28" s="3">
        <f t="shared" si="0"/>
        <v>6838.3768675250003</v>
      </c>
      <c r="AK28" s="3">
        <f t="shared" si="0"/>
        <v>6877.7030883670004</v>
      </c>
      <c r="AL28" s="3">
        <f t="shared" si="0"/>
        <v>6915.4801221789994</v>
      </c>
      <c r="AM28" s="3">
        <f t="shared" si="0"/>
        <v>6955.7145625000003</v>
      </c>
      <c r="AN28" s="3">
        <f t="shared" si="0"/>
        <v>7003.4295720350001</v>
      </c>
      <c r="AO28" s="3">
        <f t="shared" si="0"/>
        <v>7050.5078847360001</v>
      </c>
      <c r="AP28" s="3">
        <f t="shared" si="0"/>
        <v>7093.8174977139997</v>
      </c>
      <c r="AQ28" s="3">
        <f t="shared" si="0"/>
        <v>7132.3089176490003</v>
      </c>
      <c r="AR28" s="3">
        <f t="shared" si="0"/>
        <v>7167.5063111070003</v>
      </c>
      <c r="AS28" s="3">
        <f t="shared" si="0"/>
        <v>7202.0536730289996</v>
      </c>
      <c r="AT28" s="3">
        <f t="shared" si="0"/>
        <v>7235.1428220620001</v>
      </c>
      <c r="AU28" s="3">
        <f t="shared" si="0"/>
        <v>7264.8265695599994</v>
      </c>
      <c r="AV28" s="3">
        <f t="shared" si="0"/>
        <v>7301.7807929959999</v>
      </c>
      <c r="AW28" s="3">
        <f t="shared" si="0"/>
        <v>7341.4973982470001</v>
      </c>
      <c r="AX28" s="3">
        <f t="shared" si="0"/>
        <v>7437.1677129019999</v>
      </c>
      <c r="AY28" s="3">
        <f t="shared" si="0"/>
        <v>7544.1599274850005</v>
      </c>
      <c r="AZ28" s="3">
        <f t="shared" si="0"/>
        <v>7648.9835683209994</v>
      </c>
      <c r="BA28" s="3">
        <f t="shared" si="0"/>
        <v>7803.4245377019997</v>
      </c>
      <c r="BB28" s="3">
        <f t="shared" si="0"/>
        <v>7923.8861609770001</v>
      </c>
      <c r="BC28" s="3">
        <f t="shared" si="0"/>
        <v>8052.7616099400002</v>
      </c>
      <c r="BD28" s="3">
        <f t="shared" si="0"/>
        <v>8168.646691936</v>
      </c>
      <c r="BE28" s="3">
        <f t="shared" si="0"/>
        <v>8244.5072306239999</v>
      </c>
      <c r="BF28" s="3">
        <f t="shared" si="0"/>
        <v>8302.9173836859991</v>
      </c>
      <c r="BG28" s="3">
        <f t="shared" si="0"/>
        <v>8352.7515353039998</v>
      </c>
      <c r="BH28" s="3">
        <f t="shared" si="0"/>
        <v>8383.1354082230009</v>
      </c>
      <c r="BI28" s="3">
        <f t="shared" si="0"/>
        <v>8387.2644857619998</v>
      </c>
      <c r="BJ28" s="3">
        <f t="shared" si="0"/>
        <v>8390.851390920001</v>
      </c>
      <c r="BK28" s="3">
        <f t="shared" ref="BK28:BL28" si="1">BK6/1000</f>
        <v>8398.3359999999993</v>
      </c>
      <c r="BL28" s="3">
        <f t="shared" si="1"/>
        <v>8403.9359999999997</v>
      </c>
      <c r="BM28" s="3">
        <f t="shared" ref="BM28:BN28" si="2">BM6/1000</f>
        <v>8402.8009999999995</v>
      </c>
      <c r="BN28" s="3">
        <f t="shared" si="2"/>
        <v>8406.223</v>
      </c>
      <c r="BO28" s="3">
        <f t="shared" ref="BO28" si="3">BO6/1000</f>
        <v>8448.2430000000004</v>
      </c>
    </row>
    <row r="29" spans="2:67">
      <c r="B29" s="7" t="s">
        <v>4</v>
      </c>
      <c r="C29" s="3">
        <f t="shared" ref="C29:BJ29" si="4">C7/1000</f>
        <v>1090.2548808038919</v>
      </c>
      <c r="D29" s="3">
        <f t="shared" si="4"/>
        <v>1090.6078979532958</v>
      </c>
      <c r="E29" s="3">
        <f t="shared" si="4"/>
        <v>1091.7345084647663</v>
      </c>
      <c r="F29" s="3">
        <f t="shared" si="4"/>
        <v>1093.3562435375854</v>
      </c>
      <c r="G29" s="3">
        <f t="shared" si="4"/>
        <v>1095.1920553384507</v>
      </c>
      <c r="H29" s="3">
        <f t="shared" si="4"/>
        <v>1097.6298891195308</v>
      </c>
      <c r="I29" s="3">
        <f t="shared" si="4"/>
        <v>1100.7090000000001</v>
      </c>
      <c r="J29" s="3">
        <f t="shared" si="4"/>
        <v>1104.2719999999999</v>
      </c>
      <c r="K29" s="3">
        <f t="shared" si="4"/>
        <v>1108.318</v>
      </c>
      <c r="L29" s="3">
        <f t="shared" si="4"/>
        <v>1113.5940000000001</v>
      </c>
      <c r="M29" s="3">
        <f t="shared" si="4"/>
        <v>1119.847</v>
      </c>
      <c r="N29" s="3">
        <f t="shared" si="4"/>
        <v>1126.7470000000001</v>
      </c>
      <c r="O29" s="3">
        <f t="shared" si="4"/>
        <v>1134.5129999999999</v>
      </c>
      <c r="P29" s="3">
        <f t="shared" si="4"/>
        <v>1141.7429999999999</v>
      </c>
      <c r="Q29" s="3">
        <f t="shared" si="4"/>
        <v>1146.6189999999999</v>
      </c>
      <c r="R29" s="3">
        <f t="shared" si="4"/>
        <v>1150.7360000000001</v>
      </c>
      <c r="S29" s="3">
        <f t="shared" si="4"/>
        <v>1155.135285308</v>
      </c>
      <c r="T29" s="3">
        <f t="shared" si="4"/>
        <v>1160.2764298310001</v>
      </c>
      <c r="U29" s="3">
        <f t="shared" si="4"/>
        <v>1165.0601925139999</v>
      </c>
      <c r="V29" s="3">
        <f t="shared" si="4"/>
        <v>1170.251210145</v>
      </c>
      <c r="W29" s="3">
        <f t="shared" si="4"/>
        <v>1175.1399176980001</v>
      </c>
      <c r="X29" s="3">
        <f t="shared" si="4"/>
        <v>1179.6806438829999</v>
      </c>
      <c r="Y29" s="3">
        <f t="shared" si="4"/>
        <v>1184.844478168</v>
      </c>
      <c r="Z29" s="3">
        <f t="shared" si="4"/>
        <v>1189.2325381650001</v>
      </c>
      <c r="AA29" s="3">
        <f t="shared" si="4"/>
        <v>1192.5899042880001</v>
      </c>
      <c r="AB29" s="3">
        <f t="shared" si="4"/>
        <v>1195.7420256560001</v>
      </c>
      <c r="AC29" s="3">
        <f t="shared" si="4"/>
        <v>1198.189416444</v>
      </c>
      <c r="AD29" s="3">
        <f t="shared" si="4"/>
        <v>1200.9551269040001</v>
      </c>
      <c r="AE29" s="3">
        <f t="shared" si="4"/>
        <v>1201.7676529129999</v>
      </c>
      <c r="AF29" s="3">
        <f t="shared" si="4"/>
        <v>1202.0822208060001</v>
      </c>
      <c r="AG29" s="3">
        <f t="shared" si="4"/>
        <v>1201.839079459</v>
      </c>
      <c r="AH29" s="3">
        <f t="shared" si="4"/>
        <v>1200.0828177730002</v>
      </c>
      <c r="AI29" s="3">
        <f t="shared" si="4"/>
        <v>1199.1521868279999</v>
      </c>
      <c r="AJ29" s="3">
        <f t="shared" si="4"/>
        <v>1197.2976251560001</v>
      </c>
      <c r="AK29" s="3">
        <f t="shared" si="4"/>
        <v>1194.512306592</v>
      </c>
      <c r="AL29" s="3">
        <f t="shared" si="4"/>
        <v>1191.406675358</v>
      </c>
      <c r="AM29" s="3">
        <f t="shared" si="4"/>
        <v>1189.6062187499999</v>
      </c>
      <c r="AN29" s="3">
        <f t="shared" si="4"/>
        <v>1191.759705508</v>
      </c>
      <c r="AO29" s="3">
        <f t="shared" si="4"/>
        <v>1193.8263246629999</v>
      </c>
      <c r="AP29" s="3">
        <f t="shared" si="4"/>
        <v>1195.74156485</v>
      </c>
      <c r="AQ29" s="3">
        <f t="shared" si="4"/>
        <v>1196.6782217510001</v>
      </c>
      <c r="AR29" s="3">
        <f t="shared" si="4"/>
        <v>1197.662090497</v>
      </c>
      <c r="AS29" s="3">
        <f t="shared" si="4"/>
        <v>1198.4305218029999</v>
      </c>
      <c r="AT29" s="3">
        <f t="shared" si="4"/>
        <v>1199.216879651</v>
      </c>
      <c r="AU29" s="3">
        <f t="shared" si="4"/>
        <v>1199.5172451670001</v>
      </c>
      <c r="AV29" s="3">
        <f t="shared" si="4"/>
        <v>1200.765412818</v>
      </c>
      <c r="AW29" s="3">
        <f t="shared" si="4"/>
        <v>1203.1804532029998</v>
      </c>
      <c r="AX29" s="3">
        <f t="shared" si="4"/>
        <v>1217.5574906740001</v>
      </c>
      <c r="AY29" s="3">
        <f t="shared" si="4"/>
        <v>1231.371041307</v>
      </c>
      <c r="AZ29" s="3">
        <f t="shared" si="4"/>
        <v>1244.499490232</v>
      </c>
      <c r="BA29" s="3">
        <f t="shared" si="4"/>
        <v>1263.819006141</v>
      </c>
      <c r="BB29" s="3">
        <f t="shared" si="4"/>
        <v>1282.96034003</v>
      </c>
      <c r="BC29" s="3">
        <f t="shared" si="4"/>
        <v>1309.383358199</v>
      </c>
      <c r="BD29" s="3">
        <f t="shared" si="4"/>
        <v>1336.3828169410001</v>
      </c>
      <c r="BE29" s="3">
        <f t="shared" si="4"/>
        <v>1344.4825398820001</v>
      </c>
      <c r="BF29" s="3">
        <f t="shared" si="4"/>
        <v>1343.834842494</v>
      </c>
      <c r="BG29" s="3">
        <f t="shared" si="4"/>
        <v>1344.465970767</v>
      </c>
      <c r="BH29" s="3">
        <f t="shared" si="4"/>
        <v>1340.7296674919999</v>
      </c>
      <c r="BI29" s="3">
        <f t="shared" si="4"/>
        <v>1334.5030016989999</v>
      </c>
      <c r="BJ29" s="3">
        <f t="shared" si="4"/>
        <v>1328.3343626419999</v>
      </c>
      <c r="BK29" s="3">
        <f t="shared" ref="BK29:BL29" si="5">BK7/1000</f>
        <v>1321.7329999999999</v>
      </c>
      <c r="BL29" s="3">
        <f t="shared" si="5"/>
        <v>1316.7260000000001</v>
      </c>
      <c r="BM29" s="3">
        <f t="shared" ref="BM29:BN29" si="6">BM7/1000</f>
        <v>1315.7139999999999</v>
      </c>
      <c r="BN29" s="3">
        <f t="shared" si="6"/>
        <v>1315.7329999999999</v>
      </c>
      <c r="BO29" s="3">
        <f t="shared" ref="BO29" si="7">BO7/1000</f>
        <v>1324.3040000000001</v>
      </c>
    </row>
    <row r="30" spans="2:67">
      <c r="B30" s="7" t="s">
        <v>5</v>
      </c>
      <c r="C30" s="3">
        <f t="shared" ref="C30:BJ30" si="8">C8/1000</f>
        <v>931.0464690480203</v>
      </c>
      <c r="D30" s="3">
        <f t="shared" si="8"/>
        <v>940.32332788952294</v>
      </c>
      <c r="E30" s="3">
        <f t="shared" si="8"/>
        <v>951.25586063369099</v>
      </c>
      <c r="F30" s="3">
        <f t="shared" si="8"/>
        <v>962.86460275493266</v>
      </c>
      <c r="G30" s="3">
        <f t="shared" si="8"/>
        <v>974.90439708994893</v>
      </c>
      <c r="H30" s="3">
        <f t="shared" si="8"/>
        <v>987.89348037669527</v>
      </c>
      <c r="I30" s="3">
        <f t="shared" si="8"/>
        <v>997.36199999999997</v>
      </c>
      <c r="J30" s="3">
        <f t="shared" si="8"/>
        <v>1002.473</v>
      </c>
      <c r="K30" s="3">
        <f t="shared" si="8"/>
        <v>1007.755</v>
      </c>
      <c r="L30" s="3">
        <f t="shared" si="8"/>
        <v>1013.896</v>
      </c>
      <c r="M30" s="3">
        <f t="shared" si="8"/>
        <v>1020.659</v>
      </c>
      <c r="N30" s="3">
        <f t="shared" si="8"/>
        <v>1027.7470000000001</v>
      </c>
      <c r="O30" s="3">
        <f t="shared" si="8"/>
        <v>1035.364</v>
      </c>
      <c r="P30" s="3">
        <f t="shared" si="8"/>
        <v>1042.2280000000001</v>
      </c>
      <c r="Q30" s="3">
        <f t="shared" si="8"/>
        <v>1046.675</v>
      </c>
      <c r="R30" s="3">
        <f t="shared" si="8"/>
        <v>1050.1659999999999</v>
      </c>
      <c r="S30" s="3">
        <f t="shared" si="8"/>
        <v>1055.763984812</v>
      </c>
      <c r="T30" s="3">
        <f t="shared" si="8"/>
        <v>1064.503588093</v>
      </c>
      <c r="U30" s="3">
        <f t="shared" si="8"/>
        <v>1072.721602718</v>
      </c>
      <c r="V30" s="3">
        <f t="shared" si="8"/>
        <v>1080.982433547</v>
      </c>
      <c r="W30" s="3">
        <f t="shared" si="8"/>
        <v>1089.217329757</v>
      </c>
      <c r="X30" s="3">
        <f t="shared" si="8"/>
        <v>1097.483377643</v>
      </c>
      <c r="Y30" s="3">
        <f t="shared" si="8"/>
        <v>1105.739505862</v>
      </c>
      <c r="Z30" s="3">
        <f t="shared" si="8"/>
        <v>1113.008054295</v>
      </c>
      <c r="AA30" s="3">
        <f t="shared" si="8"/>
        <v>1119.903317473</v>
      </c>
      <c r="AB30" s="3">
        <f t="shared" si="8"/>
        <v>1126.215372012</v>
      </c>
      <c r="AC30" s="3">
        <f t="shared" si="8"/>
        <v>1130.0737098129998</v>
      </c>
      <c r="AD30" s="3">
        <f t="shared" si="8"/>
        <v>1130.286530499</v>
      </c>
      <c r="AE30" s="3">
        <f t="shared" si="8"/>
        <v>1129.0555934850001</v>
      </c>
      <c r="AF30" s="3">
        <f t="shared" si="8"/>
        <v>1127.302997714</v>
      </c>
      <c r="AG30" s="3">
        <f t="shared" si="8"/>
        <v>1124.7587280830001</v>
      </c>
      <c r="AH30" s="3">
        <f t="shared" si="8"/>
        <v>1121.0391902480001</v>
      </c>
      <c r="AI30" s="3">
        <f t="shared" si="8"/>
        <v>1117.3411137590001</v>
      </c>
      <c r="AJ30" s="3">
        <f t="shared" si="8"/>
        <v>1112.1767493080001</v>
      </c>
      <c r="AK30" s="3">
        <f t="shared" si="8"/>
        <v>1105.863805814</v>
      </c>
      <c r="AL30" s="3">
        <f t="shared" si="8"/>
        <v>1098.9654834590001</v>
      </c>
      <c r="AM30" s="3">
        <f t="shared" si="8"/>
        <v>1093.3704062500001</v>
      </c>
      <c r="AN30" s="3">
        <f t="shared" si="8"/>
        <v>1091.602201271</v>
      </c>
      <c r="AO30" s="3">
        <f t="shared" si="8"/>
        <v>1089.9030819969998</v>
      </c>
      <c r="AP30" s="3">
        <f t="shared" si="8"/>
        <v>1087.1497061999999</v>
      </c>
      <c r="AQ30" s="3">
        <f t="shared" si="8"/>
        <v>1084.1723205430001</v>
      </c>
      <c r="AR30" s="3">
        <f t="shared" si="8"/>
        <v>1080.8409481279998</v>
      </c>
      <c r="AS30" s="3">
        <f t="shared" si="8"/>
        <v>1077.31128113</v>
      </c>
      <c r="AT30" s="3">
        <f t="shared" si="8"/>
        <v>1073.8828884950001</v>
      </c>
      <c r="AU30" s="3">
        <f t="shared" si="8"/>
        <v>1069.7424395940002</v>
      </c>
      <c r="AV30" s="3">
        <f t="shared" si="8"/>
        <v>1066.107108338</v>
      </c>
      <c r="AW30" s="3">
        <f t="shared" si="8"/>
        <v>1063.675577083</v>
      </c>
      <c r="AX30" s="3">
        <f t="shared" si="8"/>
        <v>1062.103375252</v>
      </c>
      <c r="AY30" s="3">
        <f t="shared" si="8"/>
        <v>1062.195778994</v>
      </c>
      <c r="AZ30" s="3">
        <f t="shared" si="8"/>
        <v>1062.145690328</v>
      </c>
      <c r="BA30" s="3">
        <f t="shared" si="8"/>
        <v>1062.558588702</v>
      </c>
      <c r="BB30" s="3">
        <f t="shared" si="8"/>
        <v>1063.8010302810001</v>
      </c>
      <c r="BC30" s="3">
        <f t="shared" si="8"/>
        <v>1068.0464948209999</v>
      </c>
      <c r="BD30" s="3">
        <f t="shared" si="8"/>
        <v>1074.0185708699998</v>
      </c>
      <c r="BE30" s="3">
        <f t="shared" si="8"/>
        <v>1076.429630244</v>
      </c>
      <c r="BF30" s="3">
        <f t="shared" si="8"/>
        <v>1076.165027067</v>
      </c>
      <c r="BG30" s="3">
        <f t="shared" si="8"/>
        <v>1075.114042405</v>
      </c>
      <c r="BH30" s="3">
        <f t="shared" si="8"/>
        <v>1070.6860955489999</v>
      </c>
      <c r="BI30" s="3">
        <f t="shared" si="8"/>
        <v>1062.935223666</v>
      </c>
      <c r="BJ30" s="3">
        <f t="shared" si="8"/>
        <v>1054.060196854</v>
      </c>
      <c r="BK30" s="3">
        <f t="shared" ref="BK30:BL30" si="9">BK8/1000</f>
        <v>1044.0429999999999</v>
      </c>
      <c r="BL30" s="3">
        <f t="shared" si="9"/>
        <v>1037.011</v>
      </c>
      <c r="BM30" s="3">
        <f t="shared" ref="BM30:BN30" si="10">BM8/1000</f>
        <v>1029.953</v>
      </c>
      <c r="BN30" s="3">
        <f t="shared" si="10"/>
        <v>1024.192</v>
      </c>
      <c r="BO30" s="3">
        <f t="shared" ref="BO30" si="11">BO8/1000</f>
        <v>1020.002</v>
      </c>
    </row>
    <row r="31" spans="2:67">
      <c r="B31" s="7" t="s">
        <v>6</v>
      </c>
      <c r="C31" s="3">
        <f t="shared" ref="C31:BJ31" si="12">C9/1000</f>
        <v>427.00136399461252</v>
      </c>
      <c r="D31" s="3">
        <f t="shared" si="12"/>
        <v>428.49120504213971</v>
      </c>
      <c r="E31" s="3">
        <f t="shared" si="12"/>
        <v>430.80958157461629</v>
      </c>
      <c r="F31" s="3">
        <f t="shared" si="12"/>
        <v>433.46644491999234</v>
      </c>
      <c r="G31" s="3">
        <f t="shared" si="12"/>
        <v>436.48382263777955</v>
      </c>
      <c r="H31" s="3">
        <f t="shared" si="12"/>
        <v>439.90814896550154</v>
      </c>
      <c r="I31" s="3">
        <f t="shared" si="12"/>
        <v>445.851</v>
      </c>
      <c r="J31" s="3">
        <f t="shared" si="12"/>
        <v>454.07499999999999</v>
      </c>
      <c r="K31" s="3">
        <f t="shared" si="12"/>
        <v>462.51600000000002</v>
      </c>
      <c r="L31" s="3">
        <f t="shared" si="12"/>
        <v>471.5</v>
      </c>
      <c r="M31" s="3">
        <f t="shared" si="12"/>
        <v>480.935</v>
      </c>
      <c r="N31" s="3">
        <f t="shared" si="12"/>
        <v>490.69200000000001</v>
      </c>
      <c r="O31" s="3">
        <f t="shared" si="12"/>
        <v>500.87700000000001</v>
      </c>
      <c r="P31" s="3">
        <f t="shared" si="12"/>
        <v>510.87799999999999</v>
      </c>
      <c r="Q31" s="3">
        <f t="shared" si="12"/>
        <v>519.85699999999997</v>
      </c>
      <c r="R31" s="3">
        <f t="shared" si="12"/>
        <v>528.50300000000004</v>
      </c>
      <c r="S31" s="3">
        <f t="shared" si="12"/>
        <v>538.87632230500003</v>
      </c>
      <c r="T31" s="3">
        <f t="shared" si="12"/>
        <v>551.33350270699998</v>
      </c>
      <c r="U31" s="3">
        <f t="shared" si="12"/>
        <v>564.51368431799995</v>
      </c>
      <c r="V31" s="3">
        <f t="shared" si="12"/>
        <v>577.529654446</v>
      </c>
      <c r="W31" s="3">
        <f t="shared" si="12"/>
        <v>590.21673357499992</v>
      </c>
      <c r="X31" s="3">
        <f t="shared" si="12"/>
        <v>602.26047947400002</v>
      </c>
      <c r="Y31" s="3">
        <f t="shared" si="12"/>
        <v>614.24789377700006</v>
      </c>
      <c r="Z31" s="3">
        <f t="shared" si="12"/>
        <v>625.81574697199994</v>
      </c>
      <c r="AA31" s="3">
        <f t="shared" si="12"/>
        <v>637.17060013699995</v>
      </c>
      <c r="AB31" s="3">
        <f t="shared" si="12"/>
        <v>648.20789836899996</v>
      </c>
      <c r="AC31" s="3">
        <f t="shared" si="12"/>
        <v>658.34954789699998</v>
      </c>
      <c r="AD31" s="3">
        <f t="shared" si="12"/>
        <v>665.347330242</v>
      </c>
      <c r="AE31" s="3">
        <f t="shared" si="12"/>
        <v>670.989084768</v>
      </c>
      <c r="AF31" s="3">
        <f t="shared" si="12"/>
        <v>676.77309399800004</v>
      </c>
      <c r="AG31" s="3">
        <f t="shared" si="12"/>
        <v>682.57598885499999</v>
      </c>
      <c r="AH31" s="3">
        <f t="shared" si="12"/>
        <v>687.64869064599998</v>
      </c>
      <c r="AI31" s="3">
        <f t="shared" si="12"/>
        <v>693.00143283099999</v>
      </c>
      <c r="AJ31" s="3">
        <f t="shared" si="12"/>
        <v>698.14008440199996</v>
      </c>
      <c r="AK31" s="3">
        <f t="shared" si="12"/>
        <v>702.94780185699994</v>
      </c>
      <c r="AL31" s="3">
        <f t="shared" si="12"/>
        <v>706.93551620199992</v>
      </c>
      <c r="AM31" s="3">
        <f t="shared" si="12"/>
        <v>713.22187499999995</v>
      </c>
      <c r="AN31" s="3">
        <f t="shared" si="12"/>
        <v>725.83719491500005</v>
      </c>
      <c r="AO31" s="3">
        <f t="shared" si="12"/>
        <v>738.11262484099996</v>
      </c>
      <c r="AP31" s="3">
        <f t="shared" si="12"/>
        <v>750.04340602899993</v>
      </c>
      <c r="AQ31" s="3">
        <f t="shared" si="12"/>
        <v>761.88644046299999</v>
      </c>
      <c r="AR31" s="3">
        <f t="shared" si="12"/>
        <v>773.62536339799999</v>
      </c>
      <c r="AS31" s="3">
        <f t="shared" si="12"/>
        <v>785.79158189899999</v>
      </c>
      <c r="AT31" s="3">
        <f t="shared" si="12"/>
        <v>798.31900279800004</v>
      </c>
      <c r="AU31" s="3">
        <f t="shared" si="12"/>
        <v>810.52590195800008</v>
      </c>
      <c r="AV31" s="3">
        <f t="shared" si="12"/>
        <v>823.40080111899999</v>
      </c>
      <c r="AW31" s="3">
        <f t="shared" si="12"/>
        <v>836.90670027900001</v>
      </c>
      <c r="AX31" s="3">
        <f t="shared" si="12"/>
        <v>866.08699503800005</v>
      </c>
      <c r="AY31" s="3">
        <f t="shared" si="12"/>
        <v>898.64241145799997</v>
      </c>
      <c r="AZ31" s="3">
        <f t="shared" si="12"/>
        <v>923.98300654299999</v>
      </c>
      <c r="BA31" s="3">
        <f t="shared" si="12"/>
        <v>954.61164831600001</v>
      </c>
      <c r="BB31" s="3">
        <f t="shared" si="12"/>
        <v>987.20342542999992</v>
      </c>
      <c r="BC31" s="3">
        <f t="shared" si="12"/>
        <v>1025.2161722829999</v>
      </c>
      <c r="BD31" s="3">
        <f t="shared" si="12"/>
        <v>1057.439503953</v>
      </c>
      <c r="BE31" s="3">
        <f t="shared" si="12"/>
        <v>1078.053149929</v>
      </c>
      <c r="BF31" s="3">
        <f t="shared" si="12"/>
        <v>1087.6400135250001</v>
      </c>
      <c r="BG31" s="3">
        <f t="shared" si="12"/>
        <v>1095.456024328</v>
      </c>
      <c r="BH31" s="3">
        <f t="shared" si="12"/>
        <v>1104.3222035010001</v>
      </c>
      <c r="BI31" s="3">
        <f t="shared" si="12"/>
        <v>1112.7358305559999</v>
      </c>
      <c r="BJ31" s="3">
        <f t="shared" si="12"/>
        <v>1120.469519365</v>
      </c>
      <c r="BK31" s="3">
        <f t="shared" ref="BK31:BL31" si="13">BK9/1000</f>
        <v>1129.7429999999999</v>
      </c>
      <c r="BL31" s="3">
        <f t="shared" si="13"/>
        <v>1143.2760000000001</v>
      </c>
      <c r="BM31" s="3">
        <f t="shared" ref="BM31:BN31" si="14">BM9/1000</f>
        <v>1157.9770000000001</v>
      </c>
      <c r="BN31" s="3">
        <f t="shared" si="14"/>
        <v>1175.7449999999999</v>
      </c>
      <c r="BO31" s="3">
        <f t="shared" ref="BO31" si="15">BO9/1000</f>
        <v>1198.0039999999999</v>
      </c>
    </row>
    <row r="32" spans="2:67">
      <c r="B32" s="7" t="s">
        <v>7</v>
      </c>
      <c r="C32" s="3">
        <f t="shared" ref="C32:BJ32" si="16">C10/1000</f>
        <v>873.15493055275749</v>
      </c>
      <c r="D32" s="3">
        <f t="shared" si="16"/>
        <v>888.86741343451433</v>
      </c>
      <c r="E32" s="3">
        <f t="shared" si="16"/>
        <v>903.74107700696948</v>
      </c>
      <c r="F32" s="3">
        <f t="shared" si="16"/>
        <v>918.35073201765681</v>
      </c>
      <c r="G32" s="3">
        <f t="shared" si="16"/>
        <v>935.50414813805367</v>
      </c>
      <c r="H32" s="3">
        <f t="shared" si="16"/>
        <v>955.32599566361705</v>
      </c>
      <c r="I32" s="3">
        <f t="shared" si="16"/>
        <v>973.46400000000006</v>
      </c>
      <c r="J32" s="3">
        <f t="shared" si="16"/>
        <v>987.91700000000003</v>
      </c>
      <c r="K32" s="3">
        <f t="shared" si="16"/>
        <v>1002.734</v>
      </c>
      <c r="L32" s="3">
        <f t="shared" si="16"/>
        <v>1018.6130000000001</v>
      </c>
      <c r="M32" s="3">
        <f t="shared" si="16"/>
        <v>1035.345</v>
      </c>
      <c r="N32" s="3">
        <f t="shared" si="16"/>
        <v>1052.645</v>
      </c>
      <c r="O32" s="3">
        <f t="shared" si="16"/>
        <v>1070.7360000000001</v>
      </c>
      <c r="P32" s="3">
        <f t="shared" si="16"/>
        <v>1088.298</v>
      </c>
      <c r="Q32" s="3">
        <f t="shared" si="16"/>
        <v>1103.5630000000001</v>
      </c>
      <c r="R32" s="3">
        <f t="shared" si="16"/>
        <v>1118.0060000000001</v>
      </c>
      <c r="S32" s="3">
        <f t="shared" si="16"/>
        <v>1137.53565364</v>
      </c>
      <c r="T32" s="3">
        <f t="shared" si="16"/>
        <v>1163.72715057</v>
      </c>
      <c r="U32" s="3">
        <f t="shared" si="16"/>
        <v>1189.65844956</v>
      </c>
      <c r="V32" s="3">
        <f t="shared" si="16"/>
        <v>1215.9721463820001</v>
      </c>
      <c r="W32" s="3">
        <f t="shared" si="16"/>
        <v>1240.77666948</v>
      </c>
      <c r="X32" s="3">
        <f t="shared" si="16"/>
        <v>1264.7324454679999</v>
      </c>
      <c r="Y32" s="3">
        <f t="shared" si="16"/>
        <v>1287.8978822319998</v>
      </c>
      <c r="Z32" s="3">
        <f t="shared" si="16"/>
        <v>1310.487797841</v>
      </c>
      <c r="AA32" s="3">
        <f t="shared" si="16"/>
        <v>1331.886426023</v>
      </c>
      <c r="AB32" s="3">
        <f t="shared" si="16"/>
        <v>1352.836064095</v>
      </c>
      <c r="AC32" s="3">
        <f t="shared" si="16"/>
        <v>1373.113732257</v>
      </c>
      <c r="AD32" s="3">
        <f t="shared" si="16"/>
        <v>1389.724996572</v>
      </c>
      <c r="AE32" s="3">
        <f t="shared" si="16"/>
        <v>1404.3140046870001</v>
      </c>
      <c r="AF32" s="3">
        <f t="shared" si="16"/>
        <v>1418.6041273169999</v>
      </c>
      <c r="AG32" s="3">
        <f t="shared" si="16"/>
        <v>1431.156977612</v>
      </c>
      <c r="AH32" s="3">
        <f t="shared" si="16"/>
        <v>1443.288641247</v>
      </c>
      <c r="AI32" s="3">
        <f t="shared" si="16"/>
        <v>1455.6152928259999</v>
      </c>
      <c r="AJ32" s="3">
        <f t="shared" si="16"/>
        <v>1466.637009022</v>
      </c>
      <c r="AK32" s="3">
        <f t="shared" si="16"/>
        <v>1477.6584281270002</v>
      </c>
      <c r="AL32" s="3">
        <f t="shared" si="16"/>
        <v>1487.752230495</v>
      </c>
      <c r="AM32" s="3">
        <f t="shared" si="16"/>
        <v>1500.2572500000001</v>
      </c>
      <c r="AN32" s="3">
        <f t="shared" si="16"/>
        <v>1520.079983051</v>
      </c>
      <c r="AO32" s="3">
        <f t="shared" si="16"/>
        <v>1539.5810199069999</v>
      </c>
      <c r="AP32" s="3">
        <f t="shared" si="16"/>
        <v>1558.302186029</v>
      </c>
      <c r="AQ32" s="3">
        <f t="shared" si="16"/>
        <v>1576.85798993</v>
      </c>
      <c r="AR32" s="3">
        <f t="shared" si="16"/>
        <v>1594.987051669</v>
      </c>
      <c r="AS32" s="3">
        <f t="shared" si="16"/>
        <v>1613.0990592209998</v>
      </c>
      <c r="AT32" s="3">
        <f t="shared" si="16"/>
        <v>1631.0035840179999</v>
      </c>
      <c r="AU32" s="3">
        <f t="shared" si="16"/>
        <v>1648.9606970490001</v>
      </c>
      <c r="AV32" s="3">
        <f t="shared" si="16"/>
        <v>1667.449489223</v>
      </c>
      <c r="AW32" s="3">
        <f t="shared" si="16"/>
        <v>1687.3103723059999</v>
      </c>
      <c r="AX32" s="3">
        <f t="shared" si="16"/>
        <v>1730.673108509</v>
      </c>
      <c r="AY32" s="3">
        <f t="shared" si="16"/>
        <v>1779.4682540829999</v>
      </c>
      <c r="AZ32" s="3">
        <f t="shared" si="16"/>
        <v>1826.8431699729999</v>
      </c>
      <c r="BA32" s="3">
        <f t="shared" si="16"/>
        <v>1876.368385408</v>
      </c>
      <c r="BB32" s="3">
        <f t="shared" si="16"/>
        <v>1921.8466724290001</v>
      </c>
      <c r="BC32" s="3">
        <f t="shared" si="16"/>
        <v>1967.965851591</v>
      </c>
      <c r="BD32" s="3">
        <f t="shared" si="16"/>
        <v>2009.965234366</v>
      </c>
      <c r="BE32" s="3">
        <f t="shared" si="16"/>
        <v>2034.1650134070001</v>
      </c>
      <c r="BF32" s="3">
        <f t="shared" si="16"/>
        <v>2053.116332519</v>
      </c>
      <c r="BG32" s="3">
        <f t="shared" si="16"/>
        <v>2073.9847257010001</v>
      </c>
      <c r="BH32" s="3">
        <f t="shared" si="16"/>
        <v>2092.8264676849999</v>
      </c>
      <c r="BI32" s="3">
        <f t="shared" si="16"/>
        <v>2108.4617516390003</v>
      </c>
      <c r="BJ32" s="3">
        <f t="shared" si="16"/>
        <v>2118.4228817590001</v>
      </c>
      <c r="BK32" s="3">
        <f t="shared" ref="BK32:BL32" si="17">BK10/1000</f>
        <v>2127.77</v>
      </c>
      <c r="BL32" s="3">
        <f t="shared" si="17"/>
        <v>2142.25</v>
      </c>
      <c r="BM32" s="3">
        <f t="shared" ref="BM32:BN32" si="18">BM10/1000</f>
        <v>2163.0889999999999</v>
      </c>
      <c r="BN32" s="3">
        <f t="shared" si="18"/>
        <v>2188.3139999999999</v>
      </c>
      <c r="BO32" s="3">
        <f t="shared" ref="BO32" si="19">BO10/1000</f>
        <v>2220.127</v>
      </c>
    </row>
    <row r="33" spans="2:67">
      <c r="B33" s="7" t="s">
        <v>8</v>
      </c>
      <c r="C33" s="3">
        <f t="shared" ref="C33:BJ33" si="20">C11/1000</f>
        <v>416.10387788364943</v>
      </c>
      <c r="D33" s="3">
        <f t="shared" si="20"/>
        <v>418.3821861922064</v>
      </c>
      <c r="E33" s="3">
        <f t="shared" si="20"/>
        <v>421.57325445298454</v>
      </c>
      <c r="F33" s="3">
        <f t="shared" si="20"/>
        <v>424.60498838808491</v>
      </c>
      <c r="G33" s="3">
        <f t="shared" si="20"/>
        <v>427.86879350059712</v>
      </c>
      <c r="H33" s="3">
        <f t="shared" si="20"/>
        <v>430.89266538425505</v>
      </c>
      <c r="I33" s="3">
        <f t="shared" si="20"/>
        <v>433.87700000000001</v>
      </c>
      <c r="J33" s="3">
        <f t="shared" si="20"/>
        <v>437.23200000000003</v>
      </c>
      <c r="K33" s="3">
        <f t="shared" si="20"/>
        <v>440.678</v>
      </c>
      <c r="L33" s="3">
        <f t="shared" si="20"/>
        <v>444.512</v>
      </c>
      <c r="M33" s="3">
        <f t="shared" si="20"/>
        <v>448.63900000000001</v>
      </c>
      <c r="N33" s="3">
        <f t="shared" si="20"/>
        <v>452.928</v>
      </c>
      <c r="O33" s="3">
        <f t="shared" si="20"/>
        <v>457.46899999999999</v>
      </c>
      <c r="P33" s="3">
        <f t="shared" si="20"/>
        <v>461.69600000000003</v>
      </c>
      <c r="Q33" s="3">
        <f t="shared" si="20"/>
        <v>464.87099999999998</v>
      </c>
      <c r="R33" s="3">
        <f t="shared" si="20"/>
        <v>467.63099999999997</v>
      </c>
      <c r="S33" s="3">
        <f t="shared" si="20"/>
        <v>470.99002274599997</v>
      </c>
      <c r="T33" s="3">
        <f t="shared" si="20"/>
        <v>475.19674291199999</v>
      </c>
      <c r="U33" s="3">
        <f t="shared" si="20"/>
        <v>479.53079076099999</v>
      </c>
      <c r="V33" s="3">
        <f t="shared" si="20"/>
        <v>484.00673318299999</v>
      </c>
      <c r="W33" s="3">
        <f t="shared" si="20"/>
        <v>488.41497902200001</v>
      </c>
      <c r="X33" s="3">
        <f t="shared" si="20"/>
        <v>493.15295857500001</v>
      </c>
      <c r="Y33" s="3">
        <f t="shared" si="20"/>
        <v>498.031457031</v>
      </c>
      <c r="Z33" s="3">
        <f t="shared" si="20"/>
        <v>502.91572434299997</v>
      </c>
      <c r="AA33" s="3">
        <f t="shared" si="20"/>
        <v>507.17323022400001</v>
      </c>
      <c r="AB33" s="3">
        <f t="shared" si="20"/>
        <v>510.84523717600001</v>
      </c>
      <c r="AC33" s="3">
        <f t="shared" si="20"/>
        <v>514.40343434500005</v>
      </c>
      <c r="AD33" s="3">
        <f t="shared" si="20"/>
        <v>517.85474003000002</v>
      </c>
      <c r="AE33" s="3">
        <f t="shared" si="20"/>
        <v>520.50621561399998</v>
      </c>
      <c r="AF33" s="3">
        <f t="shared" si="20"/>
        <v>522.62985423400005</v>
      </c>
      <c r="AG33" s="3">
        <f t="shared" si="20"/>
        <v>524.25764459799996</v>
      </c>
      <c r="AH33" s="3">
        <f t="shared" si="20"/>
        <v>525.375741522</v>
      </c>
      <c r="AI33" s="3">
        <f t="shared" si="20"/>
        <v>526.69430404599996</v>
      </c>
      <c r="AJ33" s="3">
        <f t="shared" si="20"/>
        <v>527.32441460599989</v>
      </c>
      <c r="AK33" s="3">
        <f t="shared" si="20"/>
        <v>527.55120467300003</v>
      </c>
      <c r="AL33" s="3">
        <f t="shared" si="20"/>
        <v>527.51489756499996</v>
      </c>
      <c r="AM33" s="3">
        <f t="shared" si="20"/>
        <v>527.76996874999998</v>
      </c>
      <c r="AN33" s="3">
        <f t="shared" si="20"/>
        <v>529.02190889799999</v>
      </c>
      <c r="AO33" s="3">
        <f t="shared" si="20"/>
        <v>530.06822256800001</v>
      </c>
      <c r="AP33" s="3">
        <f t="shared" si="20"/>
        <v>530.93996096700005</v>
      </c>
      <c r="AQ33" s="3">
        <f t="shared" si="20"/>
        <v>531.33627227499994</v>
      </c>
      <c r="AR33" s="3">
        <f t="shared" si="20"/>
        <v>531.731442818</v>
      </c>
      <c r="AS33" s="3">
        <f t="shared" si="20"/>
        <v>532.23108823899997</v>
      </c>
      <c r="AT33" s="3">
        <f t="shared" si="20"/>
        <v>532.69096754099996</v>
      </c>
      <c r="AU33" s="3">
        <f t="shared" si="20"/>
        <v>533.043800809</v>
      </c>
      <c r="AV33" s="3">
        <f t="shared" si="20"/>
        <v>533.56836669500001</v>
      </c>
      <c r="AW33" s="3">
        <f t="shared" si="20"/>
        <v>534.5722416750001</v>
      </c>
      <c r="AX33" s="3">
        <f t="shared" si="20"/>
        <v>538.55006731599997</v>
      </c>
      <c r="AY33" s="3">
        <f t="shared" si="20"/>
        <v>544.88685243600003</v>
      </c>
      <c r="AZ33" s="3">
        <f t="shared" si="20"/>
        <v>550.97226030800005</v>
      </c>
      <c r="BA33" s="3">
        <f t="shared" si="20"/>
        <v>557.962486668</v>
      </c>
      <c r="BB33" s="3">
        <f t="shared" si="20"/>
        <v>564.18807307600002</v>
      </c>
      <c r="BC33" s="3">
        <f t="shared" si="20"/>
        <v>572.55676173799998</v>
      </c>
      <c r="BD33" s="3">
        <f t="shared" si="20"/>
        <v>581.15971101499997</v>
      </c>
      <c r="BE33" s="3">
        <f t="shared" si="20"/>
        <v>586.77796960700005</v>
      </c>
      <c r="BF33" s="3">
        <f t="shared" si="20"/>
        <v>589.60320923299992</v>
      </c>
      <c r="BG33" s="3">
        <f t="shared" si="20"/>
        <v>591.56445936600005</v>
      </c>
      <c r="BH33" s="3">
        <f t="shared" si="20"/>
        <v>591.08254799999997</v>
      </c>
      <c r="BI33" s="3">
        <f t="shared" si="20"/>
        <v>588.538410914</v>
      </c>
      <c r="BJ33" s="3">
        <f t="shared" si="20"/>
        <v>586.23950824099995</v>
      </c>
      <c r="BK33" s="3">
        <f t="shared" ref="BK33:BL33" si="21">BK11/1000</f>
        <v>583.54899999999998</v>
      </c>
      <c r="BL33" s="3">
        <f t="shared" si="21"/>
        <v>581.42100000000005</v>
      </c>
      <c r="BM33" s="3">
        <f t="shared" ref="BM33:BN33" si="22">BM11/1000</f>
        <v>580.92700000000002</v>
      </c>
      <c r="BN33" s="3">
        <f t="shared" si="22"/>
        <v>580.971</v>
      </c>
      <c r="BO33" s="3">
        <f t="shared" ref="BO33" si="23">BO11/1000</f>
        <v>581.86599999999999</v>
      </c>
    </row>
    <row r="34" spans="2:67">
      <c r="B34" s="7" t="s">
        <v>9</v>
      </c>
      <c r="C34" s="3">
        <f t="shared" ref="C34:BJ34" si="24">C12/1000</f>
        <v>2902.3719072681592</v>
      </c>
      <c r="D34" s="3">
        <f t="shared" si="24"/>
        <v>2903.792837577073</v>
      </c>
      <c r="E34" s="3">
        <f t="shared" si="24"/>
        <v>2907.1559792976141</v>
      </c>
      <c r="F34" s="3">
        <f t="shared" si="24"/>
        <v>2909.32014881953</v>
      </c>
      <c r="G34" s="3">
        <f t="shared" si="24"/>
        <v>2911.2293553948862</v>
      </c>
      <c r="H34" s="3">
        <f t="shared" si="24"/>
        <v>2914.5109826901776</v>
      </c>
      <c r="I34" s="3">
        <f t="shared" si="24"/>
        <v>2902.1689999999999</v>
      </c>
      <c r="J34" s="3">
        <f t="shared" si="24"/>
        <v>2873.85</v>
      </c>
      <c r="K34" s="3">
        <f t="shared" si="24"/>
        <v>2846.52</v>
      </c>
      <c r="L34" s="3">
        <f t="shared" si="24"/>
        <v>2822.049</v>
      </c>
      <c r="M34" s="3">
        <f t="shared" si="24"/>
        <v>2799.7020000000002</v>
      </c>
      <c r="N34" s="3">
        <f t="shared" si="24"/>
        <v>2778.585</v>
      </c>
      <c r="O34" s="3">
        <f t="shared" si="24"/>
        <v>2759.2069999999999</v>
      </c>
      <c r="P34" s="3">
        <f t="shared" si="24"/>
        <v>2738.1210000000001</v>
      </c>
      <c r="Q34" s="3">
        <f t="shared" si="24"/>
        <v>2711.1239999999998</v>
      </c>
      <c r="R34" s="3">
        <f t="shared" si="24"/>
        <v>2682.192</v>
      </c>
      <c r="S34" s="3">
        <f t="shared" si="24"/>
        <v>2664.412990926</v>
      </c>
      <c r="T34" s="3">
        <f t="shared" si="24"/>
        <v>2657.6135227330001</v>
      </c>
      <c r="U34" s="3">
        <f t="shared" si="24"/>
        <v>2650.5640920750002</v>
      </c>
      <c r="V34" s="3">
        <f t="shared" si="24"/>
        <v>2643.135259445</v>
      </c>
      <c r="W34" s="3">
        <f t="shared" si="24"/>
        <v>2634.8128583309999</v>
      </c>
      <c r="X34" s="3">
        <f t="shared" si="24"/>
        <v>2626.6758054300003</v>
      </c>
      <c r="Y34" s="3">
        <f t="shared" si="24"/>
        <v>2618.9721665719999</v>
      </c>
      <c r="Z34" s="3">
        <f t="shared" si="24"/>
        <v>2610.537237434</v>
      </c>
      <c r="AA34" s="3">
        <f t="shared" si="24"/>
        <v>2601.6047081030001</v>
      </c>
      <c r="AB34" s="3">
        <f t="shared" si="24"/>
        <v>2591.4195793150002</v>
      </c>
      <c r="AC34" s="3">
        <f t="shared" si="24"/>
        <v>2585.1835098480001</v>
      </c>
      <c r="AD34" s="3">
        <f t="shared" si="24"/>
        <v>2589.1995378639999</v>
      </c>
      <c r="AE34" s="3">
        <f t="shared" si="24"/>
        <v>2589.9918809999999</v>
      </c>
      <c r="AF34" s="3">
        <f t="shared" si="24"/>
        <v>2590.0205653960002</v>
      </c>
      <c r="AG34" s="3">
        <f t="shared" si="24"/>
        <v>2588.079064516</v>
      </c>
      <c r="AH34" s="3">
        <f t="shared" si="24"/>
        <v>2583.7840157740002</v>
      </c>
      <c r="AI34" s="3">
        <f t="shared" si="24"/>
        <v>2579.2044588190001</v>
      </c>
      <c r="AJ34" s="3">
        <f t="shared" si="24"/>
        <v>2572.4318245979998</v>
      </c>
      <c r="AK34" s="3">
        <f t="shared" si="24"/>
        <v>2564.0706919449999</v>
      </c>
      <c r="AL34" s="3">
        <f t="shared" si="24"/>
        <v>2554.0375601659998</v>
      </c>
      <c r="AM34" s="3">
        <f t="shared" si="24"/>
        <v>2544.2237500000001</v>
      </c>
      <c r="AN34" s="3">
        <f t="shared" si="24"/>
        <v>2538.292932203</v>
      </c>
      <c r="AO34" s="3">
        <f t="shared" si="24"/>
        <v>2531.9436503829997</v>
      </c>
      <c r="AP34" s="3">
        <f t="shared" si="24"/>
        <v>2524.6769297810001</v>
      </c>
      <c r="AQ34" s="3">
        <f t="shared" si="24"/>
        <v>2516.3624349299998</v>
      </c>
      <c r="AR34" s="3">
        <f t="shared" si="24"/>
        <v>2507.3604654990004</v>
      </c>
      <c r="AS34" s="3">
        <f t="shared" si="24"/>
        <v>2498.39885667</v>
      </c>
      <c r="AT34" s="3">
        <f t="shared" si="24"/>
        <v>2488.3292643290001</v>
      </c>
      <c r="AU34" s="3">
        <f t="shared" si="24"/>
        <v>2477.4893497339999</v>
      </c>
      <c r="AV34" s="3">
        <f t="shared" si="24"/>
        <v>2467.686018031</v>
      </c>
      <c r="AW34" s="3">
        <f t="shared" si="24"/>
        <v>2459.039104508</v>
      </c>
      <c r="AX34" s="3">
        <f t="shared" si="24"/>
        <v>2458.0418386490001</v>
      </c>
      <c r="AY34" s="3">
        <f t="shared" si="24"/>
        <v>2467.4287111880003</v>
      </c>
      <c r="AZ34" s="3">
        <f t="shared" si="24"/>
        <v>2475.2737910730002</v>
      </c>
      <c r="BA34" s="3">
        <f t="shared" si="24"/>
        <v>2487.5326997500001</v>
      </c>
      <c r="BB34" s="3">
        <f t="shared" si="24"/>
        <v>2502.597998445</v>
      </c>
      <c r="BC34" s="3">
        <f t="shared" si="24"/>
        <v>2528.3719430460001</v>
      </c>
      <c r="BD34" s="3">
        <f t="shared" si="24"/>
        <v>2546.4047023620001</v>
      </c>
      <c r="BE34" s="3">
        <f t="shared" si="24"/>
        <v>2547.5694841479999</v>
      </c>
      <c r="BF34" s="3">
        <f t="shared" si="24"/>
        <v>2545.387094405</v>
      </c>
      <c r="BG34" s="3">
        <f t="shared" si="24"/>
        <v>2541.364432283</v>
      </c>
      <c r="BH34" s="3">
        <f t="shared" si="24"/>
        <v>2526.9733695539999</v>
      </c>
      <c r="BI34" s="3">
        <f t="shared" si="24"/>
        <v>2506.3197034729997</v>
      </c>
      <c r="BJ34" s="3">
        <f t="shared" si="24"/>
        <v>2485.3349353900003</v>
      </c>
      <c r="BK34" s="3">
        <f t="shared" ref="BK34:BL34" si="25">BK12/1000</f>
        <v>2464.4169999999999</v>
      </c>
      <c r="BL34" s="3">
        <f t="shared" si="25"/>
        <v>2444.0610000000001</v>
      </c>
      <c r="BM34" s="3">
        <f t="shared" ref="BM34:BN34" si="26">BM12/1000</f>
        <v>2423.34</v>
      </c>
      <c r="BN34" s="3">
        <f t="shared" si="26"/>
        <v>2410.3690000000001</v>
      </c>
      <c r="BO34" s="3">
        <f t="shared" ref="BO34" si="27">BO12/1000</f>
        <v>2402.723</v>
      </c>
    </row>
    <row r="35" spans="2:67">
      <c r="B35" s="7" t="s">
        <v>10</v>
      </c>
      <c r="C35" s="3">
        <f t="shared" ref="C35:BJ35" si="28">C13/1000</f>
        <v>2039.3795119407448</v>
      </c>
      <c r="D35" s="3">
        <f t="shared" si="28"/>
        <v>2032.4425036901084</v>
      </c>
      <c r="E35" s="3">
        <f t="shared" si="28"/>
        <v>2027.1204572604393</v>
      </c>
      <c r="F35" s="3">
        <f t="shared" si="28"/>
        <v>2022.5122339345344</v>
      </c>
      <c r="G35" s="3">
        <f t="shared" si="28"/>
        <v>2019.2238845296088</v>
      </c>
      <c r="H35" s="3">
        <f t="shared" si="28"/>
        <v>2017.043682941335</v>
      </c>
      <c r="I35" s="3">
        <f t="shared" si="28"/>
        <v>1999.712</v>
      </c>
      <c r="J35" s="3">
        <f t="shared" si="28"/>
        <v>1968.4469999999999</v>
      </c>
      <c r="K35" s="3">
        <f t="shared" si="28"/>
        <v>1938.03</v>
      </c>
      <c r="L35" s="3">
        <f t="shared" si="28"/>
        <v>1909.7159999999999</v>
      </c>
      <c r="M35" s="3">
        <f t="shared" si="28"/>
        <v>1882.972</v>
      </c>
      <c r="N35" s="3">
        <f t="shared" si="28"/>
        <v>1857.1780000000001</v>
      </c>
      <c r="O35" s="3">
        <f t="shared" si="28"/>
        <v>1832.6559999999999</v>
      </c>
      <c r="P35" s="3">
        <f t="shared" si="28"/>
        <v>1807.1189999999999</v>
      </c>
      <c r="Q35" s="3">
        <f t="shared" si="28"/>
        <v>1777.826</v>
      </c>
      <c r="R35" s="3">
        <f t="shared" si="28"/>
        <v>1747.4480000000001</v>
      </c>
      <c r="S35" s="3">
        <f t="shared" si="28"/>
        <v>1728.133061066</v>
      </c>
      <c r="T35" s="3">
        <f t="shared" si="28"/>
        <v>1719.8984415730001</v>
      </c>
      <c r="U35" s="3">
        <f t="shared" si="28"/>
        <v>1712.4212334700001</v>
      </c>
      <c r="V35" s="3">
        <f t="shared" si="28"/>
        <v>1704.43454982</v>
      </c>
      <c r="W35" s="3">
        <f t="shared" si="28"/>
        <v>1695.7836900839998</v>
      </c>
      <c r="X35" s="3">
        <f t="shared" si="28"/>
        <v>1688.1329938719998</v>
      </c>
      <c r="Y35" s="3">
        <f t="shared" si="28"/>
        <v>1680.223095861</v>
      </c>
      <c r="Z35" s="3">
        <f t="shared" si="28"/>
        <v>1671.6927917329999</v>
      </c>
      <c r="AA35" s="3">
        <f t="shared" si="28"/>
        <v>1663.389582584</v>
      </c>
      <c r="AB35" s="3">
        <f t="shared" si="28"/>
        <v>1655.091807644</v>
      </c>
      <c r="AC35" s="3">
        <f t="shared" si="28"/>
        <v>1650.5643074050001</v>
      </c>
      <c r="AD35" s="3">
        <f t="shared" si="28"/>
        <v>1655.1256093079999</v>
      </c>
      <c r="AE35" s="3">
        <f t="shared" si="28"/>
        <v>1657.403135947</v>
      </c>
      <c r="AF35" s="3">
        <f t="shared" si="28"/>
        <v>1659.864281057</v>
      </c>
      <c r="AG35" s="3">
        <f t="shared" si="28"/>
        <v>1661.0178270709998</v>
      </c>
      <c r="AH35" s="3">
        <f t="shared" si="28"/>
        <v>1660.7056290969999</v>
      </c>
      <c r="AI35" s="3">
        <f t="shared" si="28"/>
        <v>1661.4272352410001</v>
      </c>
      <c r="AJ35" s="3">
        <f t="shared" si="28"/>
        <v>1661.544740433</v>
      </c>
      <c r="AK35" s="3">
        <f t="shared" si="28"/>
        <v>1660.617552678</v>
      </c>
      <c r="AL35" s="3">
        <f t="shared" si="28"/>
        <v>1659.6740869460002</v>
      </c>
      <c r="AM35" s="3">
        <f t="shared" si="28"/>
        <v>1662.19828125</v>
      </c>
      <c r="AN35" s="3">
        <f t="shared" si="28"/>
        <v>1672.7728877119998</v>
      </c>
      <c r="AO35" s="3">
        <f t="shared" si="28"/>
        <v>1683.392200282</v>
      </c>
      <c r="AP35" s="3">
        <f t="shared" si="28"/>
        <v>1693.195817949</v>
      </c>
      <c r="AQ35" s="3">
        <f t="shared" si="28"/>
        <v>1702.8547973239999</v>
      </c>
      <c r="AR35" s="3">
        <f t="shared" si="28"/>
        <v>1711.7751766909998</v>
      </c>
      <c r="AS35" s="3">
        <f t="shared" si="28"/>
        <v>1720.7381629600002</v>
      </c>
      <c r="AT35" s="3">
        <f t="shared" si="28"/>
        <v>1729.304877864</v>
      </c>
      <c r="AU35" s="3">
        <f t="shared" si="28"/>
        <v>1737.3933497979999</v>
      </c>
      <c r="AV35" s="3">
        <f t="shared" si="28"/>
        <v>1746.7364206679999</v>
      </c>
      <c r="AW35" s="3">
        <f t="shared" si="28"/>
        <v>1756.627055165</v>
      </c>
      <c r="AX35" s="3">
        <f t="shared" si="28"/>
        <v>1777.8246489379999</v>
      </c>
      <c r="AY35" s="3">
        <f t="shared" si="28"/>
        <v>1814.9563773249999</v>
      </c>
      <c r="AZ35" s="3">
        <f t="shared" si="28"/>
        <v>1849.7391915339999</v>
      </c>
      <c r="BA35" s="3">
        <f t="shared" si="28"/>
        <v>1895.152377762</v>
      </c>
      <c r="BB35" s="3">
        <f t="shared" si="28"/>
        <v>1941.2236545559999</v>
      </c>
      <c r="BC35" s="3">
        <f t="shared" si="28"/>
        <v>2003.2637335069999</v>
      </c>
      <c r="BD35" s="3">
        <f t="shared" si="28"/>
        <v>2050.5235739909999</v>
      </c>
      <c r="BE35" s="3">
        <f t="shared" si="28"/>
        <v>2075.8534401459997</v>
      </c>
      <c r="BF35" s="3">
        <f t="shared" si="28"/>
        <v>2090.5657830119999</v>
      </c>
      <c r="BG35" s="3">
        <f t="shared" si="28"/>
        <v>2103.3170728340001</v>
      </c>
      <c r="BH35" s="3">
        <f t="shared" si="28"/>
        <v>2099.4053969009997</v>
      </c>
      <c r="BI35" s="3">
        <f t="shared" si="28"/>
        <v>2083.5881587240001</v>
      </c>
      <c r="BJ35" s="3">
        <f t="shared" si="28"/>
        <v>2067.5796830439999</v>
      </c>
      <c r="BK35" s="3">
        <f t="shared" ref="BK35:BL35" si="29">BK13/1000</f>
        <v>2054.0360000000001</v>
      </c>
      <c r="BL35" s="3">
        <f t="shared" si="29"/>
        <v>2043.2629999999999</v>
      </c>
      <c r="BM35" s="3">
        <f t="shared" ref="BM35:BN35" si="30">BM13/1000</f>
        <v>2033.058</v>
      </c>
      <c r="BN35" s="3">
        <f t="shared" si="30"/>
        <v>2030.26</v>
      </c>
      <c r="BO35" s="3">
        <f t="shared" ref="BO35" si="31">BO13/1000</f>
        <v>2038.683</v>
      </c>
    </row>
    <row r="36" spans="2:67">
      <c r="B36" s="7" t="s">
        <v>11</v>
      </c>
      <c r="C36" s="3">
        <f t="shared" ref="C36:BJ36" si="32">C14/1000</f>
        <v>3472.0267006345416</v>
      </c>
      <c r="D36" s="3">
        <f t="shared" si="32"/>
        <v>3533.2186839200717</v>
      </c>
      <c r="E36" s="3">
        <f t="shared" si="32"/>
        <v>3603.2066613749294</v>
      </c>
      <c r="F36" s="3">
        <f t="shared" si="32"/>
        <v>3678.1824965693304</v>
      </c>
      <c r="G36" s="3">
        <f t="shared" si="32"/>
        <v>3761.9281702794842</v>
      </c>
      <c r="H36" s="3">
        <f t="shared" si="32"/>
        <v>3844.8436481641647</v>
      </c>
      <c r="I36" s="3">
        <f t="shared" si="32"/>
        <v>3940.7049999999999</v>
      </c>
      <c r="J36" s="3">
        <f t="shared" si="32"/>
        <v>4046.33</v>
      </c>
      <c r="K36" s="3">
        <f t="shared" si="32"/>
        <v>4155.7299999999996</v>
      </c>
      <c r="L36" s="3">
        <f t="shared" si="32"/>
        <v>4271.942</v>
      </c>
      <c r="M36" s="3">
        <f t="shared" si="32"/>
        <v>4394.2830000000004</v>
      </c>
      <c r="N36" s="3">
        <f t="shared" si="32"/>
        <v>4521.7219999999998</v>
      </c>
      <c r="O36" s="3">
        <f t="shared" si="32"/>
        <v>4655.38</v>
      </c>
      <c r="P36" s="3">
        <f t="shared" si="32"/>
        <v>4789.6400000000003</v>
      </c>
      <c r="Q36" s="3">
        <f t="shared" si="32"/>
        <v>4916.5959999999995</v>
      </c>
      <c r="R36" s="3">
        <f t="shared" si="32"/>
        <v>5042.6090000000004</v>
      </c>
      <c r="S36" s="3">
        <f t="shared" si="32"/>
        <v>5148.0750481390005</v>
      </c>
      <c r="T36" s="3">
        <f t="shared" si="32"/>
        <v>5233.6402824689994</v>
      </c>
      <c r="U36" s="3">
        <f t="shared" si="32"/>
        <v>5322.8425493590003</v>
      </c>
      <c r="V36" s="3">
        <f t="shared" si="32"/>
        <v>5412.0193869610002</v>
      </c>
      <c r="W36" s="3">
        <f t="shared" si="32"/>
        <v>5505.6087362409999</v>
      </c>
      <c r="X36" s="3">
        <f t="shared" si="32"/>
        <v>5593.5143956020001</v>
      </c>
      <c r="Y36" s="3">
        <f t="shared" si="32"/>
        <v>5680.6830045079996</v>
      </c>
      <c r="Z36" s="3">
        <f t="shared" si="32"/>
        <v>5764.80835699</v>
      </c>
      <c r="AA36" s="3">
        <f t="shared" si="32"/>
        <v>5840.6690394470006</v>
      </c>
      <c r="AB36" s="3">
        <f t="shared" si="32"/>
        <v>5911.1669581709994</v>
      </c>
      <c r="AC36" s="3">
        <f t="shared" si="32"/>
        <v>5964.9179712039995</v>
      </c>
      <c r="AD36" s="3">
        <f t="shared" si="32"/>
        <v>5988.9972763259993</v>
      </c>
      <c r="AE36" s="3">
        <f t="shared" si="32"/>
        <v>6005.4703321070001</v>
      </c>
      <c r="AF36" s="3">
        <f t="shared" si="32"/>
        <v>6019.6485341259995</v>
      </c>
      <c r="AG36" s="3">
        <f t="shared" si="32"/>
        <v>6035.598178966</v>
      </c>
      <c r="AH36" s="3">
        <f t="shared" si="32"/>
        <v>6046.3480549389997</v>
      </c>
      <c r="AI36" s="3">
        <f t="shared" si="32"/>
        <v>6056.1622824850001</v>
      </c>
      <c r="AJ36" s="3">
        <f t="shared" si="32"/>
        <v>6062.0448121769996</v>
      </c>
      <c r="AK36" s="3">
        <f t="shared" si="32"/>
        <v>6063.5315252589999</v>
      </c>
      <c r="AL36" s="3">
        <f t="shared" si="32"/>
        <v>6062.2714346379998</v>
      </c>
      <c r="AM36" s="3">
        <f t="shared" si="32"/>
        <v>6068.5723437500001</v>
      </c>
      <c r="AN36" s="3">
        <f t="shared" si="32"/>
        <v>6095.4710021179999</v>
      </c>
      <c r="AO36" s="3">
        <f t="shared" si="32"/>
        <v>6122.9439668509995</v>
      </c>
      <c r="AP36" s="3">
        <f t="shared" si="32"/>
        <v>6149.1453767860003</v>
      </c>
      <c r="AQ36" s="3">
        <f t="shared" si="32"/>
        <v>6171.6336746289999</v>
      </c>
      <c r="AR36" s="3">
        <f t="shared" si="32"/>
        <v>6195.6488372820004</v>
      </c>
      <c r="AS36" s="3">
        <f t="shared" si="32"/>
        <v>6219.6444324470003</v>
      </c>
      <c r="AT36" s="3">
        <f t="shared" si="32"/>
        <v>6244.5330216169996</v>
      </c>
      <c r="AU36" s="3">
        <f t="shared" si="32"/>
        <v>6268.2772680710004</v>
      </c>
      <c r="AV36" s="3">
        <f t="shared" si="32"/>
        <v>6297.174594739</v>
      </c>
      <c r="AW36" s="3">
        <f t="shared" si="32"/>
        <v>6330.9266486870001</v>
      </c>
      <c r="AX36" s="3">
        <f t="shared" si="32"/>
        <v>6470.1159416399996</v>
      </c>
      <c r="AY36" s="3">
        <f t="shared" si="32"/>
        <v>6639.0741101140002</v>
      </c>
      <c r="AZ36" s="3">
        <f t="shared" si="32"/>
        <v>6782.2631947999998</v>
      </c>
      <c r="BA36" s="3">
        <f t="shared" si="32"/>
        <v>6944.2108918629992</v>
      </c>
      <c r="BB36" s="3">
        <f t="shared" si="32"/>
        <v>7076.6821835139999</v>
      </c>
      <c r="BC36" s="3">
        <f t="shared" si="32"/>
        <v>7232.3477816049999</v>
      </c>
      <c r="BD36" s="3">
        <f t="shared" si="32"/>
        <v>7377.1074257380005</v>
      </c>
      <c r="BE36" s="3">
        <f t="shared" si="32"/>
        <v>7447.2717621419997</v>
      </c>
      <c r="BF36" s="3">
        <f t="shared" si="32"/>
        <v>7477.25686236</v>
      </c>
      <c r="BG36" s="3">
        <f t="shared" si="32"/>
        <v>7504.024048753</v>
      </c>
      <c r="BH36" s="3">
        <f t="shared" si="32"/>
        <v>7496.3687349749998</v>
      </c>
      <c r="BI36" s="3">
        <f t="shared" si="32"/>
        <v>7443.5743213470005</v>
      </c>
      <c r="BJ36" s="3">
        <f t="shared" si="32"/>
        <v>7399.6008622420004</v>
      </c>
      <c r="BK36" s="3">
        <f t="shared" ref="BK36:BL36" si="33">BK14/1000</f>
        <v>7396.1170000000002</v>
      </c>
      <c r="BL36" s="3">
        <f t="shared" si="33"/>
        <v>7416.4480000000003</v>
      </c>
      <c r="BM36" s="3">
        <f t="shared" ref="BM36:BN36" si="34">BM14/1000</f>
        <v>7450.3710000000001</v>
      </c>
      <c r="BN36" s="3">
        <f t="shared" si="34"/>
        <v>7516.1509999999998</v>
      </c>
      <c r="BO36" s="3">
        <f t="shared" ref="BO36" si="35">BO14/1000</f>
        <v>7609.8760000000002</v>
      </c>
    </row>
    <row r="37" spans="2:67">
      <c r="B37" s="7" t="s">
        <v>12</v>
      </c>
      <c r="C37" s="3">
        <f t="shared" ref="C37:BJ37" si="36">C15/1000</f>
        <v>2377.507572957918</v>
      </c>
      <c r="D37" s="3">
        <f t="shared" si="36"/>
        <v>2393.0517156145102</v>
      </c>
      <c r="E37" s="3">
        <f t="shared" si="36"/>
        <v>2412.7300790140312</v>
      </c>
      <c r="F37" s="3">
        <f t="shared" si="36"/>
        <v>2434.9432523331566</v>
      </c>
      <c r="G37" s="3">
        <f t="shared" si="36"/>
        <v>2460.2966674273698</v>
      </c>
      <c r="H37" s="3">
        <f t="shared" si="36"/>
        <v>2486.0249384466456</v>
      </c>
      <c r="I37" s="3">
        <f t="shared" si="36"/>
        <v>2524.741</v>
      </c>
      <c r="J37" s="3">
        <f t="shared" si="36"/>
        <v>2576.4839999999999</v>
      </c>
      <c r="K37" s="3">
        <f t="shared" si="36"/>
        <v>2629.7069999999999</v>
      </c>
      <c r="L37" s="3">
        <f t="shared" si="36"/>
        <v>2686.2719999999999</v>
      </c>
      <c r="M37" s="3">
        <f t="shared" si="36"/>
        <v>2745.672</v>
      </c>
      <c r="N37" s="3">
        <f t="shared" si="36"/>
        <v>2807.192</v>
      </c>
      <c r="O37" s="3">
        <f t="shared" si="36"/>
        <v>2871.4639999999999</v>
      </c>
      <c r="P37" s="3">
        <f t="shared" si="36"/>
        <v>2934.9670000000001</v>
      </c>
      <c r="Q37" s="3">
        <f t="shared" si="36"/>
        <v>2992.8879999999999</v>
      </c>
      <c r="R37" s="3">
        <f t="shared" si="36"/>
        <v>3049.1570000000002</v>
      </c>
      <c r="S37" s="3">
        <f t="shared" si="36"/>
        <v>3103.6964636519997</v>
      </c>
      <c r="T37" s="3">
        <f t="shared" si="36"/>
        <v>3157.2709753279996</v>
      </c>
      <c r="U37" s="3">
        <f t="shared" si="36"/>
        <v>3212.9538881359999</v>
      </c>
      <c r="V37" s="3">
        <f t="shared" si="36"/>
        <v>3269.8965937299999</v>
      </c>
      <c r="W37" s="3">
        <f t="shared" si="36"/>
        <v>3327.7124829170002</v>
      </c>
      <c r="X37" s="3">
        <f t="shared" si="36"/>
        <v>3386.6307861559999</v>
      </c>
      <c r="Y37" s="3">
        <f t="shared" si="36"/>
        <v>3446.7125454709999</v>
      </c>
      <c r="Z37" s="3">
        <f t="shared" si="36"/>
        <v>3505.9562838820002</v>
      </c>
      <c r="AA37" s="3">
        <f t="shared" si="36"/>
        <v>3561.3189858410001</v>
      </c>
      <c r="AB37" s="3">
        <f t="shared" si="36"/>
        <v>3613.1576021450001</v>
      </c>
      <c r="AC37" s="3">
        <f t="shared" si="36"/>
        <v>3658.3317900769998</v>
      </c>
      <c r="AD37" s="3">
        <f t="shared" si="36"/>
        <v>3689.7373235639998</v>
      </c>
      <c r="AE37" s="3">
        <f t="shared" si="36"/>
        <v>3714.7033039610001</v>
      </c>
      <c r="AF37" s="3">
        <f t="shared" si="36"/>
        <v>3740.0364481080001</v>
      </c>
      <c r="AG37" s="3">
        <f t="shared" si="36"/>
        <v>3763.1061008639999</v>
      </c>
      <c r="AH37" s="3">
        <f t="shared" si="36"/>
        <v>3782.050847768</v>
      </c>
      <c r="AI37" s="3">
        <f t="shared" si="36"/>
        <v>3801.85914989</v>
      </c>
      <c r="AJ37" s="3">
        <f t="shared" si="36"/>
        <v>3818.5946743230002</v>
      </c>
      <c r="AK37" s="3">
        <f t="shared" si="36"/>
        <v>3833.9319955129999</v>
      </c>
      <c r="AL37" s="3">
        <f t="shared" si="36"/>
        <v>3848.3117818260002</v>
      </c>
      <c r="AM37" s="3">
        <f t="shared" si="36"/>
        <v>3866.9677499999998</v>
      </c>
      <c r="AN37" s="3">
        <f t="shared" si="36"/>
        <v>3896.7358135589998</v>
      </c>
      <c r="AO37" s="3">
        <f t="shared" si="36"/>
        <v>3926.893162375</v>
      </c>
      <c r="AP37" s="3">
        <f t="shared" si="36"/>
        <v>3955.6235999139999</v>
      </c>
      <c r="AQ37" s="3">
        <f t="shared" si="36"/>
        <v>3982.1078983699999</v>
      </c>
      <c r="AR37" s="3">
        <f t="shared" si="36"/>
        <v>4009.2188121630002</v>
      </c>
      <c r="AS37" s="3">
        <f t="shared" si="36"/>
        <v>4035.4095111759998</v>
      </c>
      <c r="AT37" s="3">
        <f t="shared" si="36"/>
        <v>4061.5949283260002</v>
      </c>
      <c r="AU37" s="3">
        <f t="shared" si="36"/>
        <v>4088.1512380670001</v>
      </c>
      <c r="AV37" s="3">
        <f t="shared" si="36"/>
        <v>4118.0369542230001</v>
      </c>
      <c r="AW37" s="3">
        <f t="shared" si="36"/>
        <v>4150.7552885559999</v>
      </c>
      <c r="AX37" s="3">
        <f t="shared" si="36"/>
        <v>4254.3213343399993</v>
      </c>
      <c r="AY37" s="3">
        <f t="shared" si="36"/>
        <v>4381.6426697380002</v>
      </c>
      <c r="AZ37" s="3">
        <f t="shared" si="36"/>
        <v>4496.1034953449998</v>
      </c>
      <c r="BA37" s="3">
        <f t="shared" si="36"/>
        <v>4625.3413013540003</v>
      </c>
      <c r="BB37" s="3">
        <f t="shared" si="36"/>
        <v>4736.6779677029999</v>
      </c>
      <c r="BC37" s="3">
        <f t="shared" si="36"/>
        <v>4867.6769011509996</v>
      </c>
      <c r="BD37" s="3">
        <f t="shared" si="36"/>
        <v>4959.5653866410003</v>
      </c>
      <c r="BE37" s="3">
        <f t="shared" si="36"/>
        <v>4984.3983438290006</v>
      </c>
      <c r="BF37" s="3">
        <f t="shared" si="36"/>
        <v>4988.9220311879999</v>
      </c>
      <c r="BG37" s="3">
        <f t="shared" si="36"/>
        <v>5002.1216513360005</v>
      </c>
      <c r="BH37" s="3">
        <f t="shared" si="36"/>
        <v>4999.3387024680005</v>
      </c>
      <c r="BI37" s="3">
        <f t="shared" si="36"/>
        <v>4967.0188174069999</v>
      </c>
      <c r="BJ37" s="3">
        <f t="shared" si="36"/>
        <v>4947.3461048970003</v>
      </c>
      <c r="BK37" s="3">
        <f t="shared" ref="BK37:BL37" si="37">BK15/1000</f>
        <v>4931.2809999999999</v>
      </c>
      <c r="BL37" s="3">
        <f t="shared" si="37"/>
        <v>4927.857</v>
      </c>
      <c r="BM37" s="3">
        <f t="shared" ref="BM37:BN37" si="38">BM15/1000</f>
        <v>4929.9359999999997</v>
      </c>
      <c r="BN37" s="3">
        <f t="shared" si="38"/>
        <v>4948.4579999999996</v>
      </c>
      <c r="BO37" s="3">
        <f t="shared" ref="BO37" si="39">BO15/1000</f>
        <v>4999.4179999999997</v>
      </c>
    </row>
    <row r="38" spans="2:67">
      <c r="B38" s="7" t="s">
        <v>13</v>
      </c>
      <c r="C38" s="3">
        <f t="shared" ref="C38:BJ38" si="40">C16/1000</f>
        <v>1385.4098237545454</v>
      </c>
      <c r="D38" s="3">
        <f t="shared" si="40"/>
        <v>1388.3929298013361</v>
      </c>
      <c r="E38" s="3">
        <f t="shared" si="40"/>
        <v>1390.9860919958812</v>
      </c>
      <c r="F38" s="3">
        <f t="shared" si="40"/>
        <v>1395.0170330168555</v>
      </c>
      <c r="G38" s="3">
        <f t="shared" si="40"/>
        <v>1399.4922285987111</v>
      </c>
      <c r="H38" s="3">
        <f t="shared" si="40"/>
        <v>1404.2644686313188</v>
      </c>
      <c r="I38" s="3">
        <f t="shared" si="40"/>
        <v>1393.2729999999999</v>
      </c>
      <c r="J38" s="3">
        <f t="shared" si="40"/>
        <v>1367.1189999999999</v>
      </c>
      <c r="K38" s="3">
        <f t="shared" si="40"/>
        <v>1341.6510000000001</v>
      </c>
      <c r="L38" s="3">
        <f t="shared" si="40"/>
        <v>1317.7370000000001</v>
      </c>
      <c r="M38" s="3">
        <f t="shared" si="40"/>
        <v>1294.992</v>
      </c>
      <c r="N38" s="3">
        <f t="shared" si="40"/>
        <v>1272.99</v>
      </c>
      <c r="O38" s="3">
        <f t="shared" si="40"/>
        <v>1251.941</v>
      </c>
      <c r="P38" s="3">
        <f t="shared" si="40"/>
        <v>1230.2860000000001</v>
      </c>
      <c r="Q38" s="3">
        <f t="shared" si="40"/>
        <v>1206.1690000000001</v>
      </c>
      <c r="R38" s="3">
        <f t="shared" si="40"/>
        <v>1181.4290000000001</v>
      </c>
      <c r="S38" s="3">
        <f t="shared" si="40"/>
        <v>1164.7478669139998</v>
      </c>
      <c r="T38" s="3">
        <f t="shared" si="40"/>
        <v>1155.9245185499999</v>
      </c>
      <c r="U38" s="3">
        <f t="shared" si="40"/>
        <v>1146.688822202</v>
      </c>
      <c r="V38" s="3">
        <f t="shared" si="40"/>
        <v>1136.7600179179999</v>
      </c>
      <c r="W38" s="3">
        <f t="shared" si="40"/>
        <v>1125.58604575</v>
      </c>
      <c r="X38" s="3">
        <f t="shared" si="40"/>
        <v>1114.819023778</v>
      </c>
      <c r="Y38" s="3">
        <f t="shared" si="40"/>
        <v>1103.9281534909999</v>
      </c>
      <c r="Z38" s="3">
        <f t="shared" si="40"/>
        <v>1092.8177416779999</v>
      </c>
      <c r="AA38" s="3">
        <f t="shared" si="40"/>
        <v>1082.215983928</v>
      </c>
      <c r="AB38" s="3">
        <f t="shared" si="40"/>
        <v>1072.065364668</v>
      </c>
      <c r="AC38" s="3">
        <f t="shared" si="40"/>
        <v>1065.608746718</v>
      </c>
      <c r="AD38" s="3">
        <f t="shared" si="40"/>
        <v>1067.9319464499999</v>
      </c>
      <c r="AE38" s="3">
        <f t="shared" si="40"/>
        <v>1068.5590741819999</v>
      </c>
      <c r="AF38" s="3">
        <f t="shared" si="40"/>
        <v>1069.3716981359998</v>
      </c>
      <c r="AG38" s="3">
        <f t="shared" si="40"/>
        <v>1069.373188795</v>
      </c>
      <c r="AH38" s="3">
        <f t="shared" si="40"/>
        <v>1068.597400868</v>
      </c>
      <c r="AI38" s="3">
        <f t="shared" si="40"/>
        <v>1068.6201693380001</v>
      </c>
      <c r="AJ38" s="3">
        <f t="shared" si="40"/>
        <v>1067.7394328560001</v>
      </c>
      <c r="AK38" s="3">
        <f t="shared" si="40"/>
        <v>1065.934157984</v>
      </c>
      <c r="AL38" s="3">
        <f t="shared" si="40"/>
        <v>1063.7730346420001</v>
      </c>
      <c r="AM38" s="3">
        <f t="shared" si="40"/>
        <v>1062.1962187500001</v>
      </c>
      <c r="AN38" s="3">
        <f t="shared" si="40"/>
        <v>1063.2542987299998</v>
      </c>
      <c r="AO38" s="3">
        <f t="shared" si="40"/>
        <v>1064.33995338</v>
      </c>
      <c r="AP38" s="3">
        <f t="shared" si="40"/>
        <v>1064.8422696110001</v>
      </c>
      <c r="AQ38" s="3">
        <f t="shared" si="40"/>
        <v>1064.8155111159999</v>
      </c>
      <c r="AR38" s="3">
        <f t="shared" si="40"/>
        <v>1064.225595828</v>
      </c>
      <c r="AS38" s="3">
        <f t="shared" si="40"/>
        <v>1063.2824539409999</v>
      </c>
      <c r="AT38" s="3">
        <f t="shared" si="40"/>
        <v>1062.024396004</v>
      </c>
      <c r="AU38" s="3">
        <f t="shared" si="40"/>
        <v>1060.1966066149998</v>
      </c>
      <c r="AV38" s="3">
        <f t="shared" si="40"/>
        <v>1059.1971648169999</v>
      </c>
      <c r="AW38" s="3">
        <f t="shared" si="40"/>
        <v>1058.3631412049999</v>
      </c>
      <c r="AX38" s="3">
        <f t="shared" si="40"/>
        <v>1058.0288353840001</v>
      </c>
      <c r="AY38" s="3">
        <f t="shared" si="40"/>
        <v>1062.40228837</v>
      </c>
      <c r="AZ38" s="3">
        <f t="shared" si="40"/>
        <v>1066.2335311690001</v>
      </c>
      <c r="BA38" s="3">
        <f t="shared" si="40"/>
        <v>1071.979879943</v>
      </c>
      <c r="BB38" s="3">
        <f t="shared" si="40"/>
        <v>1077.92057312</v>
      </c>
      <c r="BC38" s="3">
        <f t="shared" si="40"/>
        <v>1085.7627035070002</v>
      </c>
      <c r="BD38" s="3">
        <f t="shared" si="40"/>
        <v>1091.5075002909998</v>
      </c>
      <c r="BE38" s="3">
        <f t="shared" si="40"/>
        <v>1097.1261497839998</v>
      </c>
      <c r="BF38" s="3">
        <f t="shared" si="40"/>
        <v>1100.4409102459999</v>
      </c>
      <c r="BG38" s="3">
        <f t="shared" si="40"/>
        <v>1103.513661121</v>
      </c>
      <c r="BH38" s="3">
        <f t="shared" si="40"/>
        <v>1102.0174951019999</v>
      </c>
      <c r="BI38" s="3">
        <f t="shared" si="40"/>
        <v>1098.248492364</v>
      </c>
      <c r="BJ38" s="3">
        <f t="shared" si="40"/>
        <v>1093.8072595649999</v>
      </c>
      <c r="BK38" s="3">
        <f t="shared" ref="BK38:BL38" si="41">BK16/1000</f>
        <v>1087.625</v>
      </c>
      <c r="BL38" s="3">
        <f t="shared" si="41"/>
        <v>1081.0740000000001</v>
      </c>
      <c r="BM38" s="3">
        <f t="shared" ref="BM38:BN38" si="42">BM16/1000</f>
        <v>1073.146</v>
      </c>
      <c r="BN38" s="3">
        <f t="shared" si="42"/>
        <v>1067.018</v>
      </c>
      <c r="BO38" s="3">
        <f t="shared" ref="BO38" si="43">BO16/1000</f>
        <v>1062.8520000000001</v>
      </c>
    </row>
    <row r="39" spans="2:67">
      <c r="B39" s="7" t="s">
        <v>14</v>
      </c>
      <c r="C39" s="3">
        <f t="shared" ref="C39:BJ39" si="44">C17/1000</f>
        <v>2698.393051311285</v>
      </c>
      <c r="D39" s="3">
        <f t="shared" si="44"/>
        <v>2695.2972202584733</v>
      </c>
      <c r="E39" s="3">
        <f t="shared" si="44"/>
        <v>2696.1342094212637</v>
      </c>
      <c r="F39" s="3">
        <f t="shared" si="44"/>
        <v>2698.7797371684696</v>
      </c>
      <c r="G39" s="3">
        <f t="shared" si="44"/>
        <v>2708.5864136549426</v>
      </c>
      <c r="H39" s="3">
        <f t="shared" si="44"/>
        <v>2722.4383214237541</v>
      </c>
      <c r="I39" s="3">
        <f t="shared" si="44"/>
        <v>2727.4830000000002</v>
      </c>
      <c r="J39" s="3">
        <f t="shared" si="44"/>
        <v>2719.8290000000002</v>
      </c>
      <c r="K39" s="3">
        <f t="shared" si="44"/>
        <v>2712.7840000000001</v>
      </c>
      <c r="L39" s="3">
        <f t="shared" si="44"/>
        <v>2708.1709999999998</v>
      </c>
      <c r="M39" s="3">
        <f t="shared" si="44"/>
        <v>2705.3249999999998</v>
      </c>
      <c r="N39" s="3">
        <f t="shared" si="44"/>
        <v>2703.4160000000002</v>
      </c>
      <c r="O39" s="3">
        <f t="shared" si="44"/>
        <v>2702.9609999999998</v>
      </c>
      <c r="P39" s="3">
        <f t="shared" si="44"/>
        <v>2700.6</v>
      </c>
      <c r="Q39" s="3">
        <f t="shared" si="44"/>
        <v>2692.114</v>
      </c>
      <c r="R39" s="3">
        <f t="shared" si="44"/>
        <v>2681.357</v>
      </c>
      <c r="S39" s="3">
        <f t="shared" si="44"/>
        <v>2680.510978449</v>
      </c>
      <c r="T39" s="3">
        <f t="shared" si="44"/>
        <v>2692.6144894519998</v>
      </c>
      <c r="U39" s="3">
        <f t="shared" si="44"/>
        <v>2705.9355363740001</v>
      </c>
      <c r="V39" s="3">
        <f t="shared" si="44"/>
        <v>2719.5003804769999</v>
      </c>
      <c r="W39" s="3">
        <f t="shared" si="44"/>
        <v>2733.1536047949999</v>
      </c>
      <c r="X39" s="3">
        <f t="shared" si="44"/>
        <v>2747.8776038189999</v>
      </c>
      <c r="Y39" s="3">
        <f t="shared" si="44"/>
        <v>2763.010896668</v>
      </c>
      <c r="Z39" s="3">
        <f t="shared" si="44"/>
        <v>2777.788349297</v>
      </c>
      <c r="AA39" s="3">
        <f t="shared" si="44"/>
        <v>2791.3256898480004</v>
      </c>
      <c r="AB39" s="3">
        <f t="shared" si="44"/>
        <v>2803.3625150020002</v>
      </c>
      <c r="AC39" s="3">
        <f t="shared" si="44"/>
        <v>2812.774777694</v>
      </c>
      <c r="AD39" s="3">
        <f t="shared" si="44"/>
        <v>2813.2229193489998</v>
      </c>
      <c r="AE39" s="3">
        <f t="shared" si="44"/>
        <v>2810.0509383979997</v>
      </c>
      <c r="AF39" s="3">
        <f t="shared" si="44"/>
        <v>2806.31792167</v>
      </c>
      <c r="AG39" s="3">
        <f t="shared" si="44"/>
        <v>2800.3202360129999</v>
      </c>
      <c r="AH39" s="3">
        <f t="shared" si="44"/>
        <v>2790.1884293530002</v>
      </c>
      <c r="AI39" s="3">
        <f t="shared" si="44"/>
        <v>2781.54382549</v>
      </c>
      <c r="AJ39" s="3">
        <f t="shared" si="44"/>
        <v>2770.4491847859999</v>
      </c>
      <c r="AK39" s="3">
        <f t="shared" si="44"/>
        <v>2757.3487735020003</v>
      </c>
      <c r="AL39" s="3">
        <f t="shared" si="44"/>
        <v>2743.0271031510001</v>
      </c>
      <c r="AM39" s="3">
        <f t="shared" si="44"/>
        <v>2731.5987812499998</v>
      </c>
      <c r="AN39" s="3">
        <f t="shared" si="44"/>
        <v>2730.4110741519999</v>
      </c>
      <c r="AO39" s="3">
        <f t="shared" si="44"/>
        <v>2730.4483728119999</v>
      </c>
      <c r="AP39" s="3">
        <f t="shared" si="44"/>
        <v>2728.1788131829999</v>
      </c>
      <c r="AQ39" s="3">
        <f t="shared" si="44"/>
        <v>2724.6904362179998</v>
      </c>
      <c r="AR39" s="3">
        <f t="shared" si="44"/>
        <v>2719.126642528</v>
      </c>
      <c r="AS39" s="3">
        <f t="shared" si="44"/>
        <v>2713.95102421</v>
      </c>
      <c r="AT39" s="3">
        <f t="shared" si="44"/>
        <v>2709.4167911979998</v>
      </c>
      <c r="AU39" s="3">
        <f t="shared" si="44"/>
        <v>2704.1132538379998</v>
      </c>
      <c r="AV39" s="3">
        <f t="shared" si="44"/>
        <v>2698.952989205</v>
      </c>
      <c r="AW39" s="3">
        <f t="shared" si="44"/>
        <v>2695.999397303</v>
      </c>
      <c r="AX39" s="3">
        <f t="shared" si="44"/>
        <v>2699.5397715059999</v>
      </c>
      <c r="AY39" s="3">
        <f t="shared" si="44"/>
        <v>2707.2780678619997</v>
      </c>
      <c r="AZ39" s="3">
        <f t="shared" si="44"/>
        <v>2714.06823588</v>
      </c>
      <c r="BA39" s="3">
        <f t="shared" si="44"/>
        <v>2723.9614449000001</v>
      </c>
      <c r="BB39" s="3">
        <f t="shared" si="44"/>
        <v>2733.3755536679996</v>
      </c>
      <c r="BC39" s="3">
        <f t="shared" si="44"/>
        <v>2747.0835583049998</v>
      </c>
      <c r="BD39" s="3">
        <f t="shared" si="44"/>
        <v>2759.987718118</v>
      </c>
      <c r="BE39" s="3">
        <f t="shared" si="44"/>
        <v>2769.1431895320002</v>
      </c>
      <c r="BF39" s="3">
        <f t="shared" si="44"/>
        <v>2771.7501929279997</v>
      </c>
      <c r="BG39" s="3">
        <f t="shared" si="44"/>
        <v>2771.6508230300001</v>
      </c>
      <c r="BH39" s="3">
        <f t="shared" si="44"/>
        <v>2765.7466187069999</v>
      </c>
      <c r="BI39" s="3">
        <f t="shared" si="44"/>
        <v>2753.2296158230001</v>
      </c>
      <c r="BJ39" s="3">
        <f t="shared" si="44"/>
        <v>2739.3322618669999</v>
      </c>
      <c r="BK39" s="3">
        <f t="shared" ref="BK39:BL39" si="45">BK17/1000</f>
        <v>2725.09</v>
      </c>
      <c r="BL39" s="3">
        <f t="shared" si="45"/>
        <v>2712.9870000000001</v>
      </c>
      <c r="BM39" s="3">
        <f t="shared" ref="BM39:BN39" si="46">BM17/1000</f>
        <v>2703.4180000000001</v>
      </c>
      <c r="BN39" s="3">
        <f t="shared" si="46"/>
        <v>2699.0010000000002</v>
      </c>
      <c r="BO39" s="3">
        <f t="shared" ref="BO39" si="47">BO17/1000</f>
        <v>2698.8960000000002</v>
      </c>
    </row>
    <row r="40" spans="2:67">
      <c r="B40" s="7" t="s">
        <v>15</v>
      </c>
      <c r="C40" s="3">
        <f t="shared" ref="C40:BJ40" si="48">C18/1000</f>
        <v>2068.7090491302552</v>
      </c>
      <c r="D40" s="3">
        <f t="shared" si="48"/>
        <v>2133.9394822966938</v>
      </c>
      <c r="E40" s="3">
        <f t="shared" si="48"/>
        <v>2206.3835762206431</v>
      </c>
      <c r="F40" s="3">
        <f t="shared" si="48"/>
        <v>2286.778251321397</v>
      </c>
      <c r="G40" s="3">
        <f t="shared" si="48"/>
        <v>2371.0773026541597</v>
      </c>
      <c r="H40" s="3">
        <f t="shared" si="48"/>
        <v>2462.4322575249844</v>
      </c>
      <c r="I40" s="3">
        <f t="shared" si="48"/>
        <v>2561.23</v>
      </c>
      <c r="J40" s="3">
        <f t="shared" si="48"/>
        <v>2665.607</v>
      </c>
      <c r="K40" s="3">
        <f t="shared" si="48"/>
        <v>2774.6370000000002</v>
      </c>
      <c r="L40" s="3">
        <f t="shared" si="48"/>
        <v>2890.491</v>
      </c>
      <c r="M40" s="3">
        <f t="shared" si="48"/>
        <v>3012.915</v>
      </c>
      <c r="N40" s="3">
        <f t="shared" si="48"/>
        <v>3141.3760000000002</v>
      </c>
      <c r="O40" s="3">
        <f t="shared" si="48"/>
        <v>3276.837</v>
      </c>
      <c r="P40" s="3">
        <f t="shared" si="48"/>
        <v>3415.4769999999999</v>
      </c>
      <c r="Q40" s="3">
        <f t="shared" si="48"/>
        <v>3551.64</v>
      </c>
      <c r="R40" s="3">
        <f t="shared" si="48"/>
        <v>3689.7939999999999</v>
      </c>
      <c r="S40" s="3">
        <f t="shared" si="48"/>
        <v>3808.046513284</v>
      </c>
      <c r="T40" s="3">
        <f t="shared" si="48"/>
        <v>3903.8386763230001</v>
      </c>
      <c r="U40" s="3">
        <f t="shared" si="48"/>
        <v>4000.373285616</v>
      </c>
      <c r="V40" s="3">
        <f t="shared" si="48"/>
        <v>4097.1621670439999</v>
      </c>
      <c r="W40" s="3">
        <f t="shared" si="48"/>
        <v>4196.4297794199992</v>
      </c>
      <c r="X40" s="3">
        <f t="shared" si="48"/>
        <v>4293.5629175459999</v>
      </c>
      <c r="Y40" s="3">
        <f t="shared" si="48"/>
        <v>4389.3561886460002</v>
      </c>
      <c r="Z40" s="3">
        <f t="shared" si="48"/>
        <v>4480.1286360879994</v>
      </c>
      <c r="AA40" s="3">
        <f t="shared" si="48"/>
        <v>4563.0101591459998</v>
      </c>
      <c r="AB40" s="3">
        <f t="shared" si="48"/>
        <v>4639.53530598</v>
      </c>
      <c r="AC40" s="3">
        <f t="shared" si="48"/>
        <v>4702.5676290629999</v>
      </c>
      <c r="AD40" s="3">
        <f t="shared" si="48"/>
        <v>4742.3754314519992</v>
      </c>
      <c r="AE40" s="3">
        <f t="shared" si="48"/>
        <v>4777.9379329029998</v>
      </c>
      <c r="AF40" s="3">
        <f t="shared" si="48"/>
        <v>4810.7644210449998</v>
      </c>
      <c r="AG40" s="3">
        <f t="shared" si="48"/>
        <v>4840.5649735810002</v>
      </c>
      <c r="AH40" s="3">
        <f t="shared" si="48"/>
        <v>4865.7238475670001</v>
      </c>
      <c r="AI40" s="3">
        <f t="shared" si="48"/>
        <v>4890.9111870469997</v>
      </c>
      <c r="AJ40" s="3">
        <f t="shared" si="48"/>
        <v>4911.8994658060001</v>
      </c>
      <c r="AK40" s="3">
        <f t="shared" si="48"/>
        <v>4928.9676838349997</v>
      </c>
      <c r="AL40" s="3">
        <f t="shared" si="48"/>
        <v>4942.2295542829997</v>
      </c>
      <c r="AM40" s="3">
        <f t="shared" si="48"/>
        <v>4962.8887187500004</v>
      </c>
      <c r="AN40" s="3">
        <f t="shared" si="48"/>
        <v>5006.8484851700005</v>
      </c>
      <c r="AO40" s="3">
        <f t="shared" si="48"/>
        <v>5052.5043711930002</v>
      </c>
      <c r="AP40" s="3">
        <f t="shared" si="48"/>
        <v>5096.0448943090005</v>
      </c>
      <c r="AQ40" s="3">
        <f t="shared" si="48"/>
        <v>5137.3715206939996</v>
      </c>
      <c r="AR40" s="3">
        <f t="shared" si="48"/>
        <v>5178.3308655479996</v>
      </c>
      <c r="AS40" s="3">
        <f t="shared" si="48"/>
        <v>5220.7313325679997</v>
      </c>
      <c r="AT40" s="3">
        <f t="shared" si="48"/>
        <v>5262.869178899</v>
      </c>
      <c r="AU40" s="3">
        <f t="shared" si="48"/>
        <v>5305.5916722879992</v>
      </c>
      <c r="AV40" s="3">
        <f t="shared" si="48"/>
        <v>5353.3914490999996</v>
      </c>
      <c r="AW40" s="3">
        <f t="shared" si="48"/>
        <v>5404.9594622750001</v>
      </c>
      <c r="AX40" s="3">
        <f t="shared" si="48"/>
        <v>5561.621994743</v>
      </c>
      <c r="AY40" s="3">
        <f t="shared" si="48"/>
        <v>5708.433376639</v>
      </c>
      <c r="AZ40" s="3">
        <f t="shared" si="48"/>
        <v>5807.9621666839994</v>
      </c>
      <c r="BA40" s="3">
        <f t="shared" si="48"/>
        <v>5912.3348586430002</v>
      </c>
      <c r="BB40" s="3">
        <f t="shared" si="48"/>
        <v>6003.9250269349996</v>
      </c>
      <c r="BC40" s="3">
        <f t="shared" si="48"/>
        <v>6152.7586099619994</v>
      </c>
      <c r="BD40" s="3">
        <f t="shared" si="48"/>
        <v>6283.747025095</v>
      </c>
      <c r="BE40" s="3">
        <f t="shared" si="48"/>
        <v>6354.0908320520002</v>
      </c>
      <c r="BF40" s="3">
        <f t="shared" si="48"/>
        <v>6384.357812063</v>
      </c>
      <c r="BG40" s="3">
        <f t="shared" si="48"/>
        <v>6409.0934921669996</v>
      </c>
      <c r="BH40" s="3">
        <f t="shared" si="48"/>
        <v>6426.2286746250002</v>
      </c>
      <c r="BI40" s="3">
        <f t="shared" si="48"/>
        <v>6392.7127376889994</v>
      </c>
      <c r="BJ40" s="3">
        <f t="shared" si="48"/>
        <v>6376.7485182520004</v>
      </c>
      <c r="BK40" s="3">
        <f t="shared" ref="BK40:BL40" si="49">BK18/1000</f>
        <v>6401.1620000000003</v>
      </c>
      <c r="BL40" s="3">
        <f t="shared" si="49"/>
        <v>6445.4840000000004</v>
      </c>
      <c r="BM40" s="3">
        <f t="shared" ref="BM40:BN40" si="50">BM18/1000</f>
        <v>6504.7969999999996</v>
      </c>
      <c r="BN40" s="3">
        <f t="shared" si="50"/>
        <v>6586.6809999999996</v>
      </c>
      <c r="BO40" s="3">
        <f t="shared" ref="BO40" si="51">BO18/1000</f>
        <v>6686.393</v>
      </c>
    </row>
    <row r="41" spans="2:67">
      <c r="B41" s="7" t="s">
        <v>16</v>
      </c>
      <c r="C41" s="3">
        <f t="shared" ref="C41:BJ41" si="52">C19/1000</f>
        <v>774.81570755251983</v>
      </c>
      <c r="D41" s="3">
        <f t="shared" si="52"/>
        <v>778.54421174907316</v>
      </c>
      <c r="E41" s="3">
        <f t="shared" si="52"/>
        <v>783.40524581000705</v>
      </c>
      <c r="F41" s="3">
        <f t="shared" si="52"/>
        <v>788.7325188915097</v>
      </c>
      <c r="G41" s="3">
        <f t="shared" si="52"/>
        <v>794.77354796198972</v>
      </c>
      <c r="H41" s="3">
        <f t="shared" si="52"/>
        <v>800.30163838499573</v>
      </c>
      <c r="I41" s="3">
        <f t="shared" si="52"/>
        <v>804.428</v>
      </c>
      <c r="J41" s="3">
        <f t="shared" si="52"/>
        <v>806.88199999999995</v>
      </c>
      <c r="K41" s="3">
        <f t="shared" si="52"/>
        <v>809.45899999999995</v>
      </c>
      <c r="L41" s="3">
        <f t="shared" si="52"/>
        <v>812.71</v>
      </c>
      <c r="M41" s="3">
        <f t="shared" si="52"/>
        <v>816.44500000000005</v>
      </c>
      <c r="N41" s="3">
        <f t="shared" si="52"/>
        <v>820.41800000000001</v>
      </c>
      <c r="O41" s="3">
        <f t="shared" si="52"/>
        <v>824.79399999999998</v>
      </c>
      <c r="P41" s="3">
        <f t="shared" si="52"/>
        <v>828.54700000000003</v>
      </c>
      <c r="Q41" s="3">
        <f t="shared" si="52"/>
        <v>830.36699999999996</v>
      </c>
      <c r="R41" s="3">
        <f t="shared" si="52"/>
        <v>831.41800000000001</v>
      </c>
      <c r="S41" s="3">
        <f t="shared" si="52"/>
        <v>838.15425297100001</v>
      </c>
      <c r="T41" s="3">
        <f t="shared" si="52"/>
        <v>850.76764543699994</v>
      </c>
      <c r="U41" s="3">
        <f t="shared" si="52"/>
        <v>863.57371437099994</v>
      </c>
      <c r="V41" s="3">
        <f t="shared" si="52"/>
        <v>876.59787920899998</v>
      </c>
      <c r="W41" s="3">
        <f t="shared" si="52"/>
        <v>889.37668201999998</v>
      </c>
      <c r="X41" s="3">
        <f t="shared" si="52"/>
        <v>901.42767556500007</v>
      </c>
      <c r="Y41" s="3">
        <f t="shared" si="52"/>
        <v>913.71759266900006</v>
      </c>
      <c r="Z41" s="3">
        <f t="shared" si="52"/>
        <v>926.199052564</v>
      </c>
      <c r="AA41" s="3">
        <f t="shared" si="52"/>
        <v>937.80903911400003</v>
      </c>
      <c r="AB41" s="3">
        <f t="shared" si="52"/>
        <v>948.4904335949999</v>
      </c>
      <c r="AC41" s="3">
        <f t="shared" si="52"/>
        <v>959.39184756999998</v>
      </c>
      <c r="AD41" s="3">
        <f t="shared" si="52"/>
        <v>971.26154449600006</v>
      </c>
      <c r="AE41" s="3">
        <f t="shared" si="52"/>
        <v>981.30082954900001</v>
      </c>
      <c r="AF41" s="3">
        <f t="shared" si="52"/>
        <v>991.26883570399991</v>
      </c>
      <c r="AG41" s="3">
        <f t="shared" si="52"/>
        <v>1000.733855919</v>
      </c>
      <c r="AH41" s="3">
        <f t="shared" si="52"/>
        <v>1008.97456979</v>
      </c>
      <c r="AI41" s="3">
        <f t="shared" si="52"/>
        <v>1017.586622381</v>
      </c>
      <c r="AJ41" s="3">
        <f t="shared" si="52"/>
        <v>1026.0521099289999</v>
      </c>
      <c r="AK41" s="3">
        <f t="shared" si="52"/>
        <v>1033.680284971</v>
      </c>
      <c r="AL41" s="3">
        <f t="shared" si="52"/>
        <v>1040.942044869</v>
      </c>
      <c r="AM41" s="3">
        <f t="shared" si="52"/>
        <v>1050.3487500000001</v>
      </c>
      <c r="AN41" s="3">
        <f t="shared" si="52"/>
        <v>1065.1428305080001</v>
      </c>
      <c r="AO41" s="3">
        <f t="shared" si="52"/>
        <v>1079.8294207700001</v>
      </c>
      <c r="AP41" s="3">
        <f t="shared" si="52"/>
        <v>1093.792520065</v>
      </c>
      <c r="AQ41" s="3">
        <f t="shared" si="52"/>
        <v>1107.265034514</v>
      </c>
      <c r="AR41" s="3">
        <f t="shared" si="52"/>
        <v>1120.9457343270001</v>
      </c>
      <c r="AS41" s="3">
        <f t="shared" si="52"/>
        <v>1134.8309996569999</v>
      </c>
      <c r="AT41" s="3">
        <f t="shared" si="52"/>
        <v>1148.4554478970001</v>
      </c>
      <c r="AU41" s="3">
        <f t="shared" si="52"/>
        <v>1161.773937058</v>
      </c>
      <c r="AV41" s="3">
        <f t="shared" si="52"/>
        <v>1176.1347952030001</v>
      </c>
      <c r="AW41" s="3">
        <f t="shared" si="52"/>
        <v>1191.8143988000002</v>
      </c>
      <c r="AX41" s="3">
        <f t="shared" si="52"/>
        <v>1224.3661834659999</v>
      </c>
      <c r="AY41" s="3">
        <f t="shared" si="52"/>
        <v>1260.7163704599998</v>
      </c>
      <c r="AZ41" s="3">
        <f t="shared" si="52"/>
        <v>1291.9482549119998</v>
      </c>
      <c r="BA41" s="3">
        <f t="shared" si="52"/>
        <v>1335.287627876</v>
      </c>
      <c r="BB41" s="3">
        <f t="shared" si="52"/>
        <v>1367.4302869959999</v>
      </c>
      <c r="BC41" s="3">
        <f t="shared" si="52"/>
        <v>1404.885067385</v>
      </c>
      <c r="BD41" s="3">
        <f t="shared" si="52"/>
        <v>1431.500955129</v>
      </c>
      <c r="BE41" s="3">
        <f t="shared" si="52"/>
        <v>1448.478817229</v>
      </c>
      <c r="BF41" s="3">
        <f t="shared" si="52"/>
        <v>1456.5207372770001</v>
      </c>
      <c r="BG41" s="3">
        <f t="shared" si="52"/>
        <v>1461.1070712659998</v>
      </c>
      <c r="BH41" s="3">
        <f t="shared" si="52"/>
        <v>1461.255858709</v>
      </c>
      <c r="BI41" s="3">
        <f t="shared" si="52"/>
        <v>1461.213870347</v>
      </c>
      <c r="BJ41" s="3">
        <f t="shared" si="52"/>
        <v>1462.8807264050001</v>
      </c>
      <c r="BK41" s="3">
        <f t="shared" ref="BK41:BL41" si="53">BK19/1000</f>
        <v>1464.0139999999999</v>
      </c>
      <c r="BL41" s="3">
        <f t="shared" si="53"/>
        <v>1468.723</v>
      </c>
      <c r="BM41" s="3">
        <f t="shared" ref="BM41:BN41" si="54">BM19/1000</f>
        <v>1473.6110000000001</v>
      </c>
      <c r="BN41" s="3">
        <f t="shared" si="54"/>
        <v>1479.0229999999999</v>
      </c>
      <c r="BO41" s="3">
        <f t="shared" ref="BO41" si="55">BO19/1000</f>
        <v>1495.085</v>
      </c>
    </row>
    <row r="42" spans="2:67">
      <c r="B42" s="7" t="s">
        <v>17</v>
      </c>
      <c r="C42" s="3">
        <f t="shared" ref="C42:BJ42" si="56">C20/1000</f>
        <v>392.73242546923382</v>
      </c>
      <c r="D42" s="3">
        <f t="shared" si="56"/>
        <v>394.91755557308238</v>
      </c>
      <c r="E42" s="3">
        <f t="shared" si="56"/>
        <v>397.36137983977761</v>
      </c>
      <c r="F42" s="3">
        <f t="shared" si="56"/>
        <v>399.99824801238128</v>
      </c>
      <c r="G42" s="3">
        <f t="shared" si="56"/>
        <v>402.67899289778995</v>
      </c>
      <c r="H42" s="3">
        <f t="shared" si="56"/>
        <v>405.38804586910305</v>
      </c>
      <c r="I42" s="3">
        <f t="shared" si="56"/>
        <v>409.59399999999999</v>
      </c>
      <c r="J42" s="3">
        <f t="shared" si="56"/>
        <v>415.04</v>
      </c>
      <c r="K42" s="3">
        <f t="shared" si="56"/>
        <v>420.61799999999999</v>
      </c>
      <c r="L42" s="3">
        <f t="shared" si="56"/>
        <v>426.62099999999998</v>
      </c>
      <c r="M42" s="3">
        <f t="shared" si="56"/>
        <v>432.95800000000003</v>
      </c>
      <c r="N42" s="3">
        <f t="shared" si="56"/>
        <v>439.50799999999998</v>
      </c>
      <c r="O42" s="3">
        <f t="shared" si="56"/>
        <v>446.36500000000001</v>
      </c>
      <c r="P42" s="3">
        <f t="shared" si="56"/>
        <v>452.976</v>
      </c>
      <c r="Q42" s="3">
        <f t="shared" si="56"/>
        <v>458.60700000000003</v>
      </c>
      <c r="R42" s="3">
        <f t="shared" si="56"/>
        <v>463.87599999999998</v>
      </c>
      <c r="S42" s="3">
        <f t="shared" si="56"/>
        <v>468.973727231</v>
      </c>
      <c r="T42" s="3">
        <f t="shared" si="56"/>
        <v>473.70774751199997</v>
      </c>
      <c r="U42" s="3">
        <f t="shared" si="56"/>
        <v>478.26841819200001</v>
      </c>
      <c r="V42" s="3">
        <f t="shared" si="56"/>
        <v>482.75028320499996</v>
      </c>
      <c r="W42" s="3">
        <f t="shared" si="56"/>
        <v>487.24907732200001</v>
      </c>
      <c r="X42" s="3">
        <f t="shared" si="56"/>
        <v>491.99264700599997</v>
      </c>
      <c r="Y42" s="3">
        <f t="shared" si="56"/>
        <v>496.53074071099996</v>
      </c>
      <c r="Z42" s="3">
        <f t="shared" si="56"/>
        <v>500.825791966</v>
      </c>
      <c r="AA42" s="3">
        <f t="shared" si="56"/>
        <v>504.35427441600001</v>
      </c>
      <c r="AB42" s="3">
        <f t="shared" si="56"/>
        <v>507.57652143099995</v>
      </c>
      <c r="AC42" s="3">
        <f t="shared" si="56"/>
        <v>510.05511399099998</v>
      </c>
      <c r="AD42" s="3">
        <f t="shared" si="56"/>
        <v>512.47388388699994</v>
      </c>
      <c r="AE42" s="3">
        <f t="shared" si="56"/>
        <v>514.09368128999995</v>
      </c>
      <c r="AF42" s="3">
        <f t="shared" si="56"/>
        <v>515.68727623999996</v>
      </c>
      <c r="AG42" s="3">
        <f t="shared" si="56"/>
        <v>516.77648358399995</v>
      </c>
      <c r="AH42" s="3">
        <f t="shared" si="56"/>
        <v>517.71421939799995</v>
      </c>
      <c r="AI42" s="3">
        <f t="shared" si="56"/>
        <v>518.37847557099997</v>
      </c>
      <c r="AJ42" s="3">
        <f t="shared" si="56"/>
        <v>519.01996416299994</v>
      </c>
      <c r="AK42" s="3">
        <f t="shared" si="56"/>
        <v>519.48971920099996</v>
      </c>
      <c r="AL42" s="3">
        <f t="shared" si="56"/>
        <v>519.60345645100006</v>
      </c>
      <c r="AM42" s="3">
        <f t="shared" si="56"/>
        <v>520.41421875000003</v>
      </c>
      <c r="AN42" s="3">
        <f t="shared" si="56"/>
        <v>523.61594279600001</v>
      </c>
      <c r="AO42" s="3">
        <f t="shared" si="56"/>
        <v>526.86888558300006</v>
      </c>
      <c r="AP42" s="3">
        <f t="shared" si="56"/>
        <v>530.21278782499996</v>
      </c>
      <c r="AQ42" s="3">
        <f t="shared" si="56"/>
        <v>533.31835223299993</v>
      </c>
      <c r="AR42" s="3">
        <f t="shared" si="56"/>
        <v>536.53554173099997</v>
      </c>
      <c r="AS42" s="3">
        <f t="shared" si="56"/>
        <v>539.77570955300007</v>
      </c>
      <c r="AT42" s="3">
        <f t="shared" si="56"/>
        <v>543.221779922</v>
      </c>
      <c r="AU42" s="3">
        <f t="shared" si="56"/>
        <v>546.61178124000003</v>
      </c>
      <c r="AV42" s="3">
        <f t="shared" si="56"/>
        <v>549.98919966999995</v>
      </c>
      <c r="AW42" s="3">
        <f t="shared" si="56"/>
        <v>554.19679991700002</v>
      </c>
      <c r="AX42" s="3">
        <f t="shared" si="56"/>
        <v>562.48894059899999</v>
      </c>
      <c r="AY42" s="3">
        <f t="shared" si="56"/>
        <v>572.466060728</v>
      </c>
      <c r="AZ42" s="3">
        <f t="shared" si="56"/>
        <v>579.78085700500003</v>
      </c>
      <c r="BA42" s="3">
        <f t="shared" si="56"/>
        <v>587.92217753800003</v>
      </c>
      <c r="BB42" s="3">
        <f t="shared" si="56"/>
        <v>596.637030826</v>
      </c>
      <c r="BC42" s="3">
        <f t="shared" si="56"/>
        <v>609.77632382599995</v>
      </c>
      <c r="BD42" s="3">
        <f t="shared" si="56"/>
        <v>621.97633865</v>
      </c>
      <c r="BE42" s="3">
        <f t="shared" si="56"/>
        <v>630.10900334799999</v>
      </c>
      <c r="BF42" s="3">
        <f t="shared" si="56"/>
        <v>634.98339135399999</v>
      </c>
      <c r="BG42" s="3">
        <f t="shared" si="56"/>
        <v>638.58148476999997</v>
      </c>
      <c r="BH42" s="3">
        <f t="shared" si="56"/>
        <v>639.37384484000006</v>
      </c>
      <c r="BI42" s="3">
        <f t="shared" si="56"/>
        <v>637.02037133199997</v>
      </c>
      <c r="BJ42" s="3">
        <f t="shared" si="56"/>
        <v>636.00303596100002</v>
      </c>
      <c r="BK42" s="3">
        <f t="shared" ref="BK42:BL42" si="57">BK20/1000</f>
        <v>636.25300000000004</v>
      </c>
      <c r="BL42" s="3">
        <f t="shared" si="57"/>
        <v>638.20399999999995</v>
      </c>
      <c r="BM42" s="3">
        <f t="shared" ref="BM42:BN42" si="58">BM20/1000</f>
        <v>640.96699999999998</v>
      </c>
      <c r="BN42" s="3">
        <f t="shared" si="58"/>
        <v>646.14800000000002</v>
      </c>
      <c r="BO42" s="3">
        <f t="shared" ref="BO42" si="59">BO20/1000</f>
        <v>652.54200000000003</v>
      </c>
    </row>
    <row r="43" spans="2:67">
      <c r="B43" s="7" t="s">
        <v>18</v>
      </c>
      <c r="C43" s="3">
        <f t="shared" ref="C43:BJ43" si="60">C21/1000</f>
        <v>1152.9176404128082</v>
      </c>
      <c r="D43" s="3">
        <f t="shared" si="60"/>
        <v>1182.9285486427111</v>
      </c>
      <c r="E43" s="3">
        <f t="shared" si="60"/>
        <v>1216.7992316794659</v>
      </c>
      <c r="F43" s="3">
        <f t="shared" si="60"/>
        <v>1253.8741358747998</v>
      </c>
      <c r="G43" s="3">
        <f t="shared" si="60"/>
        <v>1294.9186935592311</v>
      </c>
      <c r="H43" s="3">
        <f t="shared" si="60"/>
        <v>1337.2592055213645</v>
      </c>
      <c r="I43" s="3">
        <f t="shared" si="60"/>
        <v>1380.296</v>
      </c>
      <c r="J43" s="3">
        <f t="shared" si="60"/>
        <v>1424.1110000000001</v>
      </c>
      <c r="K43" s="3">
        <f t="shared" si="60"/>
        <v>1469.538</v>
      </c>
      <c r="L43" s="3">
        <f t="shared" si="60"/>
        <v>1517.683</v>
      </c>
      <c r="M43" s="3">
        <f t="shared" si="60"/>
        <v>1568.328</v>
      </c>
      <c r="N43" s="3">
        <f t="shared" si="60"/>
        <v>1621.1130000000001</v>
      </c>
      <c r="O43" s="3">
        <f t="shared" si="60"/>
        <v>1676.48</v>
      </c>
      <c r="P43" s="3">
        <f t="shared" si="60"/>
        <v>1732.421</v>
      </c>
      <c r="Q43" s="3">
        <f t="shared" si="60"/>
        <v>1786.0419999999999</v>
      </c>
      <c r="R43" s="3">
        <f t="shared" si="60"/>
        <v>1839.646</v>
      </c>
      <c r="S43" s="3">
        <f t="shared" si="60"/>
        <v>1882.618094663</v>
      </c>
      <c r="T43" s="3">
        <f t="shared" si="60"/>
        <v>1913.6160651559999</v>
      </c>
      <c r="U43" s="3">
        <f t="shared" si="60"/>
        <v>1944.429640821</v>
      </c>
      <c r="V43" s="3">
        <f t="shared" si="60"/>
        <v>1974.7942645360001</v>
      </c>
      <c r="W43" s="3">
        <f t="shared" si="60"/>
        <v>2004.696827385</v>
      </c>
      <c r="X43" s="3">
        <f t="shared" si="60"/>
        <v>2034.13568732</v>
      </c>
      <c r="Y43" s="3">
        <f t="shared" si="60"/>
        <v>2063.2817497810001</v>
      </c>
      <c r="Z43" s="3">
        <f t="shared" si="60"/>
        <v>2089.9048709909998</v>
      </c>
      <c r="AA43" s="3">
        <f t="shared" si="60"/>
        <v>2111.9697878450002</v>
      </c>
      <c r="AB43" s="3">
        <f t="shared" si="60"/>
        <v>2130.9473634350002</v>
      </c>
      <c r="AC43" s="3">
        <f t="shared" si="60"/>
        <v>2144.0705990679999</v>
      </c>
      <c r="AD43" s="3">
        <f t="shared" si="60"/>
        <v>2147.6494486400002</v>
      </c>
      <c r="AE43" s="3">
        <f t="shared" si="60"/>
        <v>2148.689932625</v>
      </c>
      <c r="AF43" s="3">
        <f t="shared" si="60"/>
        <v>2147.7406428720001</v>
      </c>
      <c r="AG43" s="3">
        <f t="shared" si="60"/>
        <v>2145.7102247159996</v>
      </c>
      <c r="AH43" s="3">
        <f t="shared" si="60"/>
        <v>2141.0761310419998</v>
      </c>
      <c r="AI43" s="3">
        <f t="shared" si="60"/>
        <v>2136.2176253829998</v>
      </c>
      <c r="AJ43" s="3">
        <f t="shared" si="60"/>
        <v>2129.4101930749998</v>
      </c>
      <c r="AK43" s="3">
        <f t="shared" si="60"/>
        <v>2121.3632404120003</v>
      </c>
      <c r="AL43" s="3">
        <f t="shared" si="60"/>
        <v>2111.7214770960004</v>
      </c>
      <c r="AM43" s="3">
        <f t="shared" si="60"/>
        <v>2103.7771874999999</v>
      </c>
      <c r="AN43" s="3">
        <f t="shared" si="60"/>
        <v>2102.5227161010002</v>
      </c>
      <c r="AO43" s="3">
        <f t="shared" si="60"/>
        <v>2101.0492674079997</v>
      </c>
      <c r="AP43" s="3">
        <f t="shared" si="60"/>
        <v>2099.0678965960001</v>
      </c>
      <c r="AQ43" s="3">
        <f t="shared" si="60"/>
        <v>2096.3520592539999</v>
      </c>
      <c r="AR43" s="3">
        <f t="shared" si="60"/>
        <v>2093.4444483950001</v>
      </c>
      <c r="AS43" s="3">
        <f t="shared" si="60"/>
        <v>2090.648758717</v>
      </c>
      <c r="AT43" s="3">
        <f t="shared" si="60"/>
        <v>2088.0223628919998</v>
      </c>
      <c r="AU43" s="3">
        <f t="shared" si="60"/>
        <v>2085.2338775580001</v>
      </c>
      <c r="AV43" s="3">
        <f t="shared" si="60"/>
        <v>2083.299670293</v>
      </c>
      <c r="AW43" s="3">
        <f t="shared" si="60"/>
        <v>2082.5491175709999</v>
      </c>
      <c r="AX43" s="3">
        <f t="shared" si="60"/>
        <v>2087.4269980499998</v>
      </c>
      <c r="AY43" s="3">
        <f t="shared" si="60"/>
        <v>2097.3255940600002</v>
      </c>
      <c r="AZ43" s="3">
        <f t="shared" si="60"/>
        <v>2107.8109019799999</v>
      </c>
      <c r="BA43" s="3">
        <f t="shared" si="60"/>
        <v>2121.0083149689999</v>
      </c>
      <c r="BB43" s="3">
        <f t="shared" si="60"/>
        <v>2134.0795081470001</v>
      </c>
      <c r="BC43" s="3">
        <f t="shared" si="60"/>
        <v>2151.1350975819996</v>
      </c>
      <c r="BD43" s="3">
        <f t="shared" si="60"/>
        <v>2166.798221175</v>
      </c>
      <c r="BE43" s="3">
        <f t="shared" si="60"/>
        <v>2177.0132962030002</v>
      </c>
      <c r="BF43" s="3">
        <f t="shared" si="60"/>
        <v>2181.0868134580001</v>
      </c>
      <c r="BG43" s="3">
        <f t="shared" si="60"/>
        <v>2184.0157857929998</v>
      </c>
      <c r="BH43" s="3">
        <f t="shared" si="60"/>
        <v>2179.9843402780002</v>
      </c>
      <c r="BI43" s="3">
        <f t="shared" si="60"/>
        <v>2170.9003404689997</v>
      </c>
      <c r="BJ43" s="3">
        <f t="shared" si="60"/>
        <v>2165.3339224550004</v>
      </c>
      <c r="BK43" s="3">
        <f t="shared" ref="BK43:BL43" si="61">BK21/1000</f>
        <v>2162.9859999999999</v>
      </c>
      <c r="BL43" s="3">
        <f t="shared" si="61"/>
        <v>2165.0990000000002</v>
      </c>
      <c r="BM43" s="3">
        <f t="shared" ref="BM43:BN43" si="62">BM21/1000</f>
        <v>2167.5659999999998</v>
      </c>
      <c r="BN43" s="3">
        <f t="shared" si="62"/>
        <v>2172.2660000000001</v>
      </c>
      <c r="BO43" s="3">
        <f t="shared" ref="BO43" si="63">BO21/1000</f>
        <v>2181.913</v>
      </c>
    </row>
    <row r="44" spans="2:67">
      <c r="B44" s="7" t="s">
        <v>19</v>
      </c>
      <c r="C44" s="3">
        <f t="shared" ref="C44:BJ44" si="64">C22/1000</f>
        <v>230.8332589218108</v>
      </c>
      <c r="D44" s="3">
        <f t="shared" si="64"/>
        <v>230.54409812090805</v>
      </c>
      <c r="E44" s="3">
        <f t="shared" si="64"/>
        <v>230.51487835920304</v>
      </c>
      <c r="F44" s="3">
        <f t="shared" si="64"/>
        <v>230.71899979216104</v>
      </c>
      <c r="G44" s="3">
        <f t="shared" si="64"/>
        <v>230.7563553644828</v>
      </c>
      <c r="H44" s="3">
        <f t="shared" si="64"/>
        <v>231.08122176155669</v>
      </c>
      <c r="I44" s="3">
        <f t="shared" si="64"/>
        <v>231.32599999999999</v>
      </c>
      <c r="J44" s="3">
        <f t="shared" si="64"/>
        <v>231.553</v>
      </c>
      <c r="K44" s="3">
        <f t="shared" si="64"/>
        <v>231.81399999999999</v>
      </c>
      <c r="L44" s="3">
        <f t="shared" si="64"/>
        <v>232.267</v>
      </c>
      <c r="M44" s="3">
        <f t="shared" si="64"/>
        <v>232.852</v>
      </c>
      <c r="N44" s="3">
        <f t="shared" si="64"/>
        <v>233.50399999999999</v>
      </c>
      <c r="O44" s="3">
        <f t="shared" si="64"/>
        <v>234.267</v>
      </c>
      <c r="P44" s="3">
        <f t="shared" si="64"/>
        <v>234.84800000000001</v>
      </c>
      <c r="Q44" s="3">
        <f t="shared" si="64"/>
        <v>234.87899999999999</v>
      </c>
      <c r="R44" s="3">
        <f t="shared" si="64"/>
        <v>234.69200000000001</v>
      </c>
      <c r="S44" s="3">
        <f t="shared" si="64"/>
        <v>235.55522180599999</v>
      </c>
      <c r="T44" s="3">
        <f t="shared" si="64"/>
        <v>237.291231482</v>
      </c>
      <c r="U44" s="3">
        <f t="shared" si="64"/>
        <v>239.033312792</v>
      </c>
      <c r="V44" s="3">
        <f t="shared" si="64"/>
        <v>240.82088137700001</v>
      </c>
      <c r="W44" s="3">
        <f t="shared" si="64"/>
        <v>242.810687532</v>
      </c>
      <c r="X44" s="3">
        <f t="shared" si="64"/>
        <v>244.85137192299999</v>
      </c>
      <c r="Y44" s="3">
        <f t="shared" si="64"/>
        <v>247.17678269699999</v>
      </c>
      <c r="Z44" s="3">
        <f t="shared" si="64"/>
        <v>249.29859095899999</v>
      </c>
      <c r="AA44" s="3">
        <f t="shared" si="64"/>
        <v>251.26024523199999</v>
      </c>
      <c r="AB44" s="3">
        <f t="shared" si="64"/>
        <v>253.24642987299998</v>
      </c>
      <c r="AC44" s="3">
        <f t="shared" si="64"/>
        <v>254.91481894200001</v>
      </c>
      <c r="AD44" s="3">
        <f t="shared" si="64"/>
        <v>256.390299008</v>
      </c>
      <c r="AE44" s="3">
        <f t="shared" si="64"/>
        <v>257.79730633899999</v>
      </c>
      <c r="AF44" s="3">
        <f t="shared" si="64"/>
        <v>259.09556324900001</v>
      </c>
      <c r="AG44" s="3">
        <f t="shared" si="64"/>
        <v>260.11729424800001</v>
      </c>
      <c r="AH44" s="3">
        <f t="shared" si="64"/>
        <v>260.79026168600001</v>
      </c>
      <c r="AI44" s="3">
        <f t="shared" si="64"/>
        <v>261.60984253200002</v>
      </c>
      <c r="AJ44" s="3">
        <f t="shared" si="64"/>
        <v>262.15409769399997</v>
      </c>
      <c r="AK44" s="3">
        <f t="shared" si="64"/>
        <v>262.66422504599996</v>
      </c>
      <c r="AL44" s="3">
        <f t="shared" si="64"/>
        <v>263.23313485099999</v>
      </c>
      <c r="AM44" s="3">
        <f t="shared" si="64"/>
        <v>263.86075</v>
      </c>
      <c r="AN44" s="3">
        <f t="shared" si="64"/>
        <v>265.075220339</v>
      </c>
      <c r="AO44" s="3">
        <f t="shared" si="64"/>
        <v>266.21674120599999</v>
      </c>
      <c r="AP44" s="3">
        <f t="shared" si="64"/>
        <v>267.47983694200002</v>
      </c>
      <c r="AQ44" s="3">
        <f t="shared" si="64"/>
        <v>268.51836028600002</v>
      </c>
      <c r="AR44" s="3">
        <f t="shared" si="64"/>
        <v>269.62893798599998</v>
      </c>
      <c r="AS44" s="3">
        <f t="shared" si="64"/>
        <v>270.84088711299995</v>
      </c>
      <c r="AT44" s="3">
        <f t="shared" si="64"/>
        <v>272.05031449999996</v>
      </c>
      <c r="AU44" s="3">
        <f t="shared" si="64"/>
        <v>273.16633779800003</v>
      </c>
      <c r="AV44" s="3">
        <f t="shared" si="64"/>
        <v>274.50620601600002</v>
      </c>
      <c r="AW44" s="3">
        <f t="shared" si="64"/>
        <v>276.16980150300003</v>
      </c>
      <c r="AX44" s="3">
        <f t="shared" si="64"/>
        <v>281.29232104900001</v>
      </c>
      <c r="AY44" s="3">
        <f t="shared" si="64"/>
        <v>287.65536783800002</v>
      </c>
      <c r="AZ44" s="3">
        <f t="shared" si="64"/>
        <v>294.335529603</v>
      </c>
      <c r="BA44" s="3">
        <f t="shared" si="64"/>
        <v>300.59382829399999</v>
      </c>
      <c r="BB44" s="3">
        <f t="shared" si="64"/>
        <v>304.86982945400001</v>
      </c>
      <c r="BC44" s="3">
        <f t="shared" si="64"/>
        <v>312.36940895999999</v>
      </c>
      <c r="BD44" s="3">
        <f t="shared" si="64"/>
        <v>318.44826888400002</v>
      </c>
      <c r="BE44" s="3">
        <f t="shared" si="64"/>
        <v>319.78552666799999</v>
      </c>
      <c r="BF44" s="3">
        <f t="shared" si="64"/>
        <v>319.88819677800001</v>
      </c>
      <c r="BG44" s="3">
        <f t="shared" si="64"/>
        <v>321.04950167999999</v>
      </c>
      <c r="BH44" s="3">
        <f t="shared" si="64"/>
        <v>320.08072873399999</v>
      </c>
      <c r="BI44" s="3">
        <f t="shared" si="64"/>
        <v>316.825482755</v>
      </c>
      <c r="BJ44" s="3">
        <f t="shared" si="64"/>
        <v>314.07864608099999</v>
      </c>
      <c r="BK44" s="3">
        <f t="shared" ref="BK44:BL44" si="65">BK22/1000</f>
        <v>312.834</v>
      </c>
      <c r="BL44" s="3">
        <f t="shared" si="65"/>
        <v>312.63499999999999</v>
      </c>
      <c r="BM44" s="3">
        <f t="shared" ref="BM44:BN44" si="66">BM22/1000</f>
        <v>312.39400000000001</v>
      </c>
      <c r="BN44" s="3">
        <f t="shared" si="66"/>
        <v>312.68200000000002</v>
      </c>
      <c r="BO44" s="3">
        <f t="shared" ref="BO44" si="67">BO22/1000</f>
        <v>314.43400000000003</v>
      </c>
    </row>
    <row r="45" spans="2:67">
      <c r="B45" s="7" t="s">
        <v>32</v>
      </c>
      <c r="C45" s="3">
        <f t="shared" ref="C45:BJ45" si="68">C23/1000</f>
        <v>133.98469996135805</v>
      </c>
      <c r="D45" s="3">
        <f t="shared" si="68"/>
        <v>134.26367891782195</v>
      </c>
      <c r="E45" s="3">
        <f t="shared" si="68"/>
        <v>134.80600903575623</v>
      </c>
      <c r="F45" s="3">
        <f t="shared" si="68"/>
        <v>135.52123371794522</v>
      </c>
      <c r="G45" s="3">
        <f t="shared" si="68"/>
        <v>136.18137907650674</v>
      </c>
      <c r="H45" s="3">
        <f t="shared" si="68"/>
        <v>136.85415339069951</v>
      </c>
      <c r="I45" s="3">
        <f t="shared" si="68"/>
        <v>136.524</v>
      </c>
      <c r="J45" s="3">
        <f t="shared" si="68"/>
        <v>134.96199999999999</v>
      </c>
      <c r="K45" s="3">
        <f t="shared" si="68"/>
        <v>133.52500000000001</v>
      </c>
      <c r="L45" s="3">
        <f t="shared" si="68"/>
        <v>132.11099999999999</v>
      </c>
      <c r="M45" s="3">
        <f t="shared" si="68"/>
        <v>130.71799999999999</v>
      </c>
      <c r="N45" s="3">
        <f t="shared" si="68"/>
        <v>129.346</v>
      </c>
      <c r="O45" s="3">
        <f t="shared" si="68"/>
        <v>127.995</v>
      </c>
      <c r="P45" s="3">
        <f t="shared" si="68"/>
        <v>126.66500000000001</v>
      </c>
      <c r="Q45" s="3">
        <f t="shared" si="68"/>
        <v>125.354</v>
      </c>
      <c r="R45" s="3">
        <f t="shared" si="68"/>
        <v>124.06399999999999</v>
      </c>
      <c r="S45" s="3">
        <f t="shared" si="68"/>
        <v>123.25390098699999</v>
      </c>
      <c r="T45" s="3">
        <f t="shared" si="68"/>
        <v>122.91755518299999</v>
      </c>
      <c r="U45" s="3">
        <f t="shared" si="68"/>
        <v>122.393664599</v>
      </c>
      <c r="V45" s="3">
        <f t="shared" si="68"/>
        <v>121.915119215</v>
      </c>
      <c r="W45" s="3">
        <f t="shared" si="68"/>
        <v>121.37461162899999</v>
      </c>
      <c r="X45" s="3">
        <f t="shared" si="68"/>
        <v>120.752400771</v>
      </c>
      <c r="Y45" s="3">
        <f t="shared" si="68"/>
        <v>120.12681295699998</v>
      </c>
      <c r="Z45" s="3">
        <f t="shared" si="68"/>
        <v>119.694506409</v>
      </c>
      <c r="AA45" s="3">
        <f t="shared" si="68"/>
        <v>119.140164154</v>
      </c>
      <c r="AB45" s="3">
        <f t="shared" si="68"/>
        <v>118.878670614</v>
      </c>
      <c r="AC45" s="3">
        <f t="shared" si="68"/>
        <v>118.96806607400001</v>
      </c>
      <c r="AD45" s="3">
        <f t="shared" si="68"/>
        <v>119.52999509499999</v>
      </c>
      <c r="AE45" s="3">
        <f t="shared" si="68"/>
        <v>119.949095271</v>
      </c>
      <c r="AF45" s="3">
        <f t="shared" si="68"/>
        <v>120.59135426799999</v>
      </c>
      <c r="AG45" s="3">
        <f t="shared" si="68"/>
        <v>121.11203434799999</v>
      </c>
      <c r="AH45" s="3">
        <f t="shared" si="68"/>
        <v>121.723055832</v>
      </c>
      <c r="AI45" s="3">
        <f t="shared" si="68"/>
        <v>122.31064969099999</v>
      </c>
      <c r="AJ45" s="3">
        <f t="shared" si="68"/>
        <v>123.014080416</v>
      </c>
      <c r="AK45" s="3">
        <f t="shared" si="68"/>
        <v>123.54064207099999</v>
      </c>
      <c r="AL45" s="3">
        <f t="shared" si="68"/>
        <v>123.947704241</v>
      </c>
      <c r="AM45" s="3">
        <f t="shared" si="68"/>
        <v>124.63484375</v>
      </c>
      <c r="AN45" s="3">
        <f t="shared" si="68"/>
        <v>126.066036017</v>
      </c>
      <c r="AO45" s="3">
        <f t="shared" si="68"/>
        <v>127.652455338</v>
      </c>
      <c r="AP45" s="3">
        <f t="shared" si="68"/>
        <v>129.09805771800001</v>
      </c>
      <c r="AQ45" s="3">
        <f t="shared" si="68"/>
        <v>130.36444785099999</v>
      </c>
      <c r="AR45" s="3">
        <f t="shared" si="68"/>
        <v>131.65203728899999</v>
      </c>
      <c r="AS45" s="3">
        <f t="shared" si="68"/>
        <v>132.804517366</v>
      </c>
      <c r="AT45" s="3">
        <f t="shared" si="68"/>
        <v>133.98729429600002</v>
      </c>
      <c r="AU45" s="3">
        <f t="shared" si="68"/>
        <v>135.051329536</v>
      </c>
      <c r="AV45" s="3">
        <f t="shared" si="68"/>
        <v>136.20991558199998</v>
      </c>
      <c r="AW45" s="3">
        <f t="shared" si="68"/>
        <v>137.50642889400001</v>
      </c>
      <c r="AX45" s="3">
        <f t="shared" si="68"/>
        <v>136.31215707800001</v>
      </c>
      <c r="AY45" s="3">
        <f t="shared" si="68"/>
        <v>136.12788531400003</v>
      </c>
      <c r="AZ45" s="3">
        <f t="shared" si="68"/>
        <v>136.22591396999999</v>
      </c>
      <c r="BA45" s="3">
        <f t="shared" si="68"/>
        <v>138.54297452200001</v>
      </c>
      <c r="BB45" s="3">
        <f t="shared" si="68"/>
        <v>141.21592041199997</v>
      </c>
      <c r="BC45" s="3">
        <f t="shared" si="68"/>
        <v>144.64298012000003</v>
      </c>
      <c r="BD45" s="3">
        <f t="shared" si="68"/>
        <v>147.98886479700002</v>
      </c>
      <c r="BE45" s="3">
        <f t="shared" si="68"/>
        <v>152.294627545</v>
      </c>
      <c r="BF45" s="3">
        <f t="shared" si="68"/>
        <v>158.04597001599998</v>
      </c>
      <c r="BG45" s="3">
        <f t="shared" si="68"/>
        <v>163.08124925599998</v>
      </c>
      <c r="BH45" s="3">
        <f t="shared" si="68"/>
        <v>166.84725802299999</v>
      </c>
      <c r="BI45" s="3">
        <f t="shared" si="68"/>
        <v>168.14526995599996</v>
      </c>
      <c r="BJ45" s="3">
        <f t="shared" si="68"/>
        <v>168.69872839599998</v>
      </c>
      <c r="BK45" s="3">
        <f t="shared" ref="BK45:BL45" si="69">BK23/1000</f>
        <v>169.161</v>
      </c>
      <c r="BL45" s="3">
        <f t="shared" si="69"/>
        <v>169.417</v>
      </c>
      <c r="BM45" s="3">
        <f t="shared" ref="BM45:BN45" si="70">BM23/1000</f>
        <v>169.804</v>
      </c>
      <c r="BN45" s="3">
        <f t="shared" si="70"/>
        <v>169.577</v>
      </c>
      <c r="BO45" s="3">
        <f t="shared" ref="BO45" si="71">BO23/1000</f>
        <v>168.87</v>
      </c>
    </row>
    <row r="46" spans="2:67">
      <c r="B46" s="7" t="s">
        <v>40</v>
      </c>
      <c r="C46" s="3">
        <f t="shared" ref="C46:BJ46" si="72">C24/1000</f>
        <v>29125.247929042642</v>
      </c>
      <c r="D46" s="3">
        <f t="shared" si="72"/>
        <v>29352.049617622924</v>
      </c>
      <c r="E46" s="3">
        <f t="shared" si="72"/>
        <v>29619.685054914389</v>
      </c>
      <c r="F46" s="3">
        <f t="shared" si="72"/>
        <v>29916.048020068691</v>
      </c>
      <c r="G46" s="3">
        <f t="shared" si="72"/>
        <v>30246.987403245046</v>
      </c>
      <c r="H46" s="3">
        <f t="shared" si="72"/>
        <v>30596.348408032034</v>
      </c>
      <c r="I46" s="3">
        <f t="shared" si="72"/>
        <v>30903.894</v>
      </c>
      <c r="J46" s="3">
        <f t="shared" si="72"/>
        <v>31158.061000000002</v>
      </c>
      <c r="K46" s="3">
        <f t="shared" si="72"/>
        <v>31429.833999999999</v>
      </c>
      <c r="L46" s="3">
        <f t="shared" si="72"/>
        <v>31740.862000000001</v>
      </c>
      <c r="M46" s="3">
        <f t="shared" si="72"/>
        <v>32084.510999999999</v>
      </c>
      <c r="N46" s="3">
        <f t="shared" si="72"/>
        <v>32451.974999999999</v>
      </c>
      <c r="O46" s="3">
        <f t="shared" si="72"/>
        <v>32850.275000000001</v>
      </c>
      <c r="P46" s="3">
        <f t="shared" si="72"/>
        <v>33239.300999999999</v>
      </c>
      <c r="Q46" s="3">
        <f t="shared" si="72"/>
        <v>33566.084000000003</v>
      </c>
      <c r="R46" s="3">
        <f t="shared" si="72"/>
        <v>33876.478999999999</v>
      </c>
      <c r="S46" s="3">
        <f t="shared" si="72"/>
        <v>34216.85640112</v>
      </c>
      <c r="T46" s="3">
        <f t="shared" si="72"/>
        <v>34595.885583315998</v>
      </c>
      <c r="U46" s="3">
        <f t="shared" si="72"/>
        <v>34980.317213982999</v>
      </c>
      <c r="V46" s="3">
        <f t="shared" si="72"/>
        <v>35363.889511472989</v>
      </c>
      <c r="W46" s="3">
        <f t="shared" si="72"/>
        <v>35750.033157498001</v>
      </c>
      <c r="X46" s="3">
        <f t="shared" si="72"/>
        <v>36127.525097345999</v>
      </c>
      <c r="Y46" s="3">
        <f t="shared" si="72"/>
        <v>36506.811076210004</v>
      </c>
      <c r="Z46" s="3">
        <f t="shared" si="72"/>
        <v>36868.100185437994</v>
      </c>
      <c r="AA46" s="3">
        <f t="shared" si="72"/>
        <v>37194.315311701001</v>
      </c>
      <c r="AB46" s="3">
        <f t="shared" si="72"/>
        <v>37493.071862685996</v>
      </c>
      <c r="AC46" s="3">
        <f t="shared" si="72"/>
        <v>37764.457976974008</v>
      </c>
      <c r="AD46" s="3">
        <f t="shared" si="72"/>
        <v>37987.107721914988</v>
      </c>
      <c r="AE46" s="3">
        <f t="shared" si="72"/>
        <v>38160.263358457007</v>
      </c>
      <c r="AF46" s="3">
        <f t="shared" si="72"/>
        <v>38325.244006307999</v>
      </c>
      <c r="AG46" s="3">
        <f t="shared" si="72"/>
        <v>38467.024522191008</v>
      </c>
      <c r="AH46" s="3">
        <f t="shared" si="72"/>
        <v>38571.940505402999</v>
      </c>
      <c r="AI46" s="3">
        <f t="shared" si="72"/>
        <v>38682.321625129996</v>
      </c>
      <c r="AJ46" s="3">
        <f t="shared" si="72"/>
        <v>38764.307330274998</v>
      </c>
      <c r="AK46" s="3">
        <f t="shared" si="72"/>
        <v>38821.377127847001</v>
      </c>
      <c r="AL46" s="3">
        <f t="shared" si="72"/>
        <v>38860.827298418</v>
      </c>
      <c r="AM46" s="3">
        <f t="shared" si="72"/>
        <v>38941.621874999997</v>
      </c>
      <c r="AN46" s="3">
        <f t="shared" si="72"/>
        <v>39147.939805082999</v>
      </c>
      <c r="AO46" s="3">
        <f t="shared" si="72"/>
        <v>39356.081606292995</v>
      </c>
      <c r="AP46" s="3">
        <f t="shared" si="72"/>
        <v>39547.353122468012</v>
      </c>
      <c r="AQ46" s="3">
        <f t="shared" si="72"/>
        <v>39718.894690030007</v>
      </c>
      <c r="AR46" s="3">
        <f t="shared" si="72"/>
        <v>39884.246302884007</v>
      </c>
      <c r="AS46" s="3">
        <f t="shared" si="72"/>
        <v>40049.973851698996</v>
      </c>
      <c r="AT46" s="3">
        <f t="shared" si="72"/>
        <v>40214.065802308993</v>
      </c>
      <c r="AU46" s="3">
        <f t="shared" si="72"/>
        <v>40369.666655737994</v>
      </c>
      <c r="AV46" s="3">
        <f t="shared" si="72"/>
        <v>40554.387348736003</v>
      </c>
      <c r="AW46" s="3">
        <f t="shared" si="72"/>
        <v>40766.049387177009</v>
      </c>
      <c r="AX46" s="3">
        <f t="shared" si="72"/>
        <v>41423.519715132999</v>
      </c>
      <c r="AY46" s="3">
        <f t="shared" si="72"/>
        <v>42196.231145399011</v>
      </c>
      <c r="AZ46" s="3">
        <f t="shared" si="72"/>
        <v>42859.17224965999</v>
      </c>
      <c r="BA46" s="3">
        <f t="shared" si="72"/>
        <v>43662.613030351007</v>
      </c>
      <c r="BB46" s="3">
        <f t="shared" si="72"/>
        <v>44360.521235998996</v>
      </c>
      <c r="BC46" s="3">
        <f t="shared" si="72"/>
        <v>45236.004357528007</v>
      </c>
      <c r="BD46" s="3">
        <f t="shared" si="72"/>
        <v>45983.168509952011</v>
      </c>
      <c r="BE46" s="3">
        <f t="shared" si="72"/>
        <v>46367.550006318997</v>
      </c>
      <c r="BF46" s="3">
        <f t="shared" si="72"/>
        <v>46562.482603609009</v>
      </c>
      <c r="BG46" s="3">
        <f t="shared" si="72"/>
        <v>46736.25703216</v>
      </c>
      <c r="BH46" s="3">
        <f t="shared" si="72"/>
        <v>46766.403413365995</v>
      </c>
      <c r="BI46" s="3">
        <f t="shared" si="72"/>
        <v>46593.235885921997</v>
      </c>
      <c r="BJ46" s="3">
        <f t="shared" si="72"/>
        <v>46455.122544336002</v>
      </c>
      <c r="BK46" s="3">
        <f t="shared" ref="BK46:BL46" si="73">BK24/1000</f>
        <v>46410.15</v>
      </c>
      <c r="BL46" s="3">
        <f t="shared" si="73"/>
        <v>46449.872000000003</v>
      </c>
      <c r="BM46" s="3">
        <f t="shared" ref="BM46:BN46" si="74">BM24/1000</f>
        <v>46532.868999999999</v>
      </c>
      <c r="BN46" s="3">
        <f t="shared" si="74"/>
        <v>46728.811999999998</v>
      </c>
      <c r="BO46" s="3">
        <f t="shared" ref="BO46" si="75">BO24/1000</f>
        <v>47104.231</v>
      </c>
    </row>
    <row r="48" spans="2:67">
      <c r="B48" s="7" t="s">
        <v>112</v>
      </c>
    </row>
    <row r="49" spans="2:67">
      <c r="C49" s="2">
        <v>1955</v>
      </c>
      <c r="D49" s="2">
        <v>1956</v>
      </c>
      <c r="E49" s="2">
        <v>1957</v>
      </c>
      <c r="F49" s="2">
        <v>1958</v>
      </c>
      <c r="G49" s="2">
        <v>1959</v>
      </c>
      <c r="H49" s="2">
        <v>1960</v>
      </c>
      <c r="I49" s="2">
        <v>1961</v>
      </c>
      <c r="J49" s="2">
        <v>1962</v>
      </c>
      <c r="K49" s="2">
        <v>1963</v>
      </c>
      <c r="L49" s="2">
        <v>1964</v>
      </c>
      <c r="M49" s="2">
        <v>1965</v>
      </c>
      <c r="N49" s="2">
        <v>1966</v>
      </c>
      <c r="O49" s="2">
        <v>1967</v>
      </c>
      <c r="P49" s="2">
        <v>1968</v>
      </c>
      <c r="Q49" s="2">
        <v>1969</v>
      </c>
      <c r="R49" s="2">
        <v>1970</v>
      </c>
      <c r="S49" s="2">
        <v>1971</v>
      </c>
      <c r="T49" s="2">
        <v>1972</v>
      </c>
      <c r="U49" s="2">
        <v>1973</v>
      </c>
      <c r="V49" s="2">
        <v>1974</v>
      </c>
      <c r="W49" s="2">
        <v>1975</v>
      </c>
      <c r="X49" s="2">
        <v>1976</v>
      </c>
      <c r="Y49" s="2">
        <v>1977</v>
      </c>
      <c r="Z49" s="2">
        <v>1978</v>
      </c>
      <c r="AA49" s="2">
        <v>1979</v>
      </c>
      <c r="AB49" s="2">
        <v>1980</v>
      </c>
      <c r="AC49" s="2">
        <v>1981</v>
      </c>
      <c r="AD49" s="2">
        <v>1982</v>
      </c>
      <c r="AE49" s="2">
        <v>1983</v>
      </c>
      <c r="AF49" s="2">
        <v>1984</v>
      </c>
      <c r="AG49" s="2">
        <v>1985</v>
      </c>
      <c r="AH49" s="2">
        <v>1986</v>
      </c>
      <c r="AI49" s="2">
        <v>1987</v>
      </c>
      <c r="AJ49" s="2">
        <v>1988</v>
      </c>
      <c r="AK49" s="2">
        <v>1989</v>
      </c>
      <c r="AL49" s="2">
        <v>1990</v>
      </c>
      <c r="AM49" s="2">
        <v>1991</v>
      </c>
      <c r="AN49" s="2">
        <v>1992</v>
      </c>
      <c r="AO49" s="2">
        <v>1993</v>
      </c>
      <c r="AP49" s="2">
        <v>1994</v>
      </c>
      <c r="AQ49" s="2">
        <v>1995</v>
      </c>
      <c r="AR49" s="2">
        <v>1996</v>
      </c>
      <c r="AS49" s="2">
        <v>1997</v>
      </c>
      <c r="AT49" s="2">
        <v>1998</v>
      </c>
      <c r="AU49" s="2">
        <v>1999</v>
      </c>
      <c r="AV49" s="2">
        <v>2000</v>
      </c>
      <c r="AW49" s="2">
        <v>2001</v>
      </c>
      <c r="AX49" s="2">
        <v>2002</v>
      </c>
      <c r="AY49" s="2">
        <v>2003</v>
      </c>
      <c r="AZ49" s="2">
        <v>2004</v>
      </c>
      <c r="BA49" s="2">
        <v>2005</v>
      </c>
      <c r="BB49" s="2">
        <v>2006</v>
      </c>
      <c r="BC49" s="2">
        <v>2007</v>
      </c>
      <c r="BD49" s="2">
        <v>2008</v>
      </c>
      <c r="BE49" s="2">
        <v>2009</v>
      </c>
      <c r="BF49" s="2">
        <v>2010</v>
      </c>
      <c r="BG49" s="2">
        <v>2011</v>
      </c>
      <c r="BH49" s="2">
        <v>2012</v>
      </c>
      <c r="BI49" s="2">
        <v>2013</v>
      </c>
      <c r="BJ49" s="2">
        <v>2014</v>
      </c>
      <c r="BK49" s="2">
        <f>BJ49+1</f>
        <v>2015</v>
      </c>
      <c r="BL49" s="2">
        <f>BK49+1</f>
        <v>2016</v>
      </c>
      <c r="BM49" s="2">
        <f>BL49+1</f>
        <v>2017</v>
      </c>
      <c r="BN49" s="2">
        <f>BM49+1</f>
        <v>2018</v>
      </c>
      <c r="BO49" s="2">
        <f>BN49+1</f>
        <v>2019</v>
      </c>
    </row>
    <row r="50" spans="2:67">
      <c r="B50" s="7" t="s">
        <v>3</v>
      </c>
      <c r="C50" s="25">
        <f>C28/C$46</f>
        <v>0.19771866222303494</v>
      </c>
      <c r="D50" s="25">
        <f t="shared" ref="D50:BJ50" si="76">D28/D$46</f>
        <v>0.19705758869651979</v>
      </c>
      <c r="E50" s="25">
        <f t="shared" si="76"/>
        <v>0.1962872651310559</v>
      </c>
      <c r="F50" s="25">
        <f t="shared" si="76"/>
        <v>0.19551468546495973</v>
      </c>
      <c r="G50" s="25">
        <f t="shared" si="76"/>
        <v>0.19459429518291763</v>
      </c>
      <c r="H50" s="25">
        <f t="shared" si="76"/>
        <v>0.19356086500236239</v>
      </c>
      <c r="I50" s="25">
        <f t="shared" si="76"/>
        <v>0.19224599980830892</v>
      </c>
      <c r="J50" s="25">
        <f t="shared" si="76"/>
        <v>0.1907011479308677</v>
      </c>
      <c r="K50" s="25">
        <f t="shared" si="76"/>
        <v>0.18911394823147967</v>
      </c>
      <c r="L50" s="25">
        <f t="shared" si="76"/>
        <v>0.18748630708264949</v>
      </c>
      <c r="M50" s="25">
        <f t="shared" si="76"/>
        <v>0.18581938181947047</v>
      </c>
      <c r="N50" s="25">
        <f t="shared" si="76"/>
        <v>0.18411415638031278</v>
      </c>
      <c r="O50" s="25">
        <f t="shared" si="76"/>
        <v>0.18237195883443896</v>
      </c>
      <c r="P50" s="25">
        <f t="shared" si="76"/>
        <v>0.18059317793716542</v>
      </c>
      <c r="Q50" s="25">
        <f t="shared" si="76"/>
        <v>0.17877846578707243</v>
      </c>
      <c r="R50" s="25">
        <f t="shared" si="76"/>
        <v>0.17692969213240844</v>
      </c>
      <c r="S50" s="25">
        <f t="shared" si="76"/>
        <v>0.17571389205772275</v>
      </c>
      <c r="T50" s="25">
        <f t="shared" si="76"/>
        <v>0.17521583609723526</v>
      </c>
      <c r="U50" s="25">
        <f t="shared" si="76"/>
        <v>0.17465119880796431</v>
      </c>
      <c r="V50" s="25">
        <f t="shared" si="76"/>
        <v>0.17405779273334843</v>
      </c>
      <c r="W50" s="25">
        <f t="shared" si="76"/>
        <v>0.17347319419868279</v>
      </c>
      <c r="X50" s="25">
        <f t="shared" si="76"/>
        <v>0.17288319270931274</v>
      </c>
      <c r="Y50" s="25">
        <f t="shared" si="76"/>
        <v>0.1723604429861707</v>
      </c>
      <c r="Z50" s="25">
        <f t="shared" si="76"/>
        <v>0.17188268671174864</v>
      </c>
      <c r="AA50" s="25">
        <f t="shared" si="76"/>
        <v>0.17146502416974693</v>
      </c>
      <c r="AB50" s="25">
        <f t="shared" si="76"/>
        <v>0.17107925264157009</v>
      </c>
      <c r="AC50" s="25">
        <f t="shared" si="76"/>
        <v>0.17113919555007648</v>
      </c>
      <c r="AD50" s="25">
        <f t="shared" si="76"/>
        <v>0.17187525383677357</v>
      </c>
      <c r="AE50" s="25">
        <f t="shared" si="76"/>
        <v>0.17263202042231321</v>
      </c>
      <c r="AF50" s="25">
        <f t="shared" si="76"/>
        <v>0.1734481891171753</v>
      </c>
      <c r="AG50" s="25">
        <f t="shared" si="76"/>
        <v>0.1741732490148262</v>
      </c>
      <c r="AH50" s="25">
        <f t="shared" si="76"/>
        <v>0.17491546633252564</v>
      </c>
      <c r="AI50" s="25">
        <f t="shared" si="76"/>
        <v>0.17565351523673359</v>
      </c>
      <c r="AJ50" s="25">
        <f t="shared" si="76"/>
        <v>0.17640910772018917</v>
      </c>
      <c r="AK50" s="25">
        <f t="shared" si="76"/>
        <v>0.17716277981889386</v>
      </c>
      <c r="AL50" s="25">
        <f t="shared" si="76"/>
        <v>0.17795504118000402</v>
      </c>
      <c r="AM50" s="25">
        <f t="shared" si="76"/>
        <v>0.17861902580296679</v>
      </c>
      <c r="AN50" s="25">
        <f t="shared" si="76"/>
        <v>0.17889650405372468</v>
      </c>
      <c r="AO50" s="25">
        <f t="shared" si="76"/>
        <v>0.17914659175848013</v>
      </c>
      <c r="AP50" s="25">
        <f t="shared" si="76"/>
        <v>0.17937527894082483</v>
      </c>
      <c r="AQ50" s="25">
        <f t="shared" si="76"/>
        <v>0.17956967265353707</v>
      </c>
      <c r="AR50" s="25">
        <f t="shared" si="76"/>
        <v>0.17970770355484245</v>
      </c>
      <c r="AS50" s="25">
        <f t="shared" si="76"/>
        <v>0.1798266760347329</v>
      </c>
      <c r="AT50" s="25">
        <f t="shared" si="76"/>
        <v>0.17991572544864579</v>
      </c>
      <c r="AU50" s="25">
        <f t="shared" si="76"/>
        <v>0.17995755653650919</v>
      </c>
      <c r="AV50" s="25">
        <f t="shared" si="76"/>
        <v>0.18004909629644747</v>
      </c>
      <c r="AW50" s="25">
        <f t="shared" si="76"/>
        <v>0.18008851749456678</v>
      </c>
      <c r="AX50" s="25">
        <f t="shared" si="76"/>
        <v>0.1795397340459465</v>
      </c>
      <c r="AY50" s="25">
        <f t="shared" si="76"/>
        <v>0.17878752966087114</v>
      </c>
      <c r="AZ50" s="25">
        <f t="shared" si="76"/>
        <v>0.17846783236420719</v>
      </c>
      <c r="BA50" s="25">
        <f t="shared" si="76"/>
        <v>0.17872096963774564</v>
      </c>
      <c r="BB50" s="25">
        <f t="shared" si="76"/>
        <v>0.17862473073347679</v>
      </c>
      <c r="BC50" s="25">
        <f t="shared" si="76"/>
        <v>0.17801664236951753</v>
      </c>
      <c r="BD50" s="25">
        <f t="shared" si="76"/>
        <v>0.1776442763001006</v>
      </c>
      <c r="BE50" s="25">
        <f t="shared" si="76"/>
        <v>0.17780769588862111</v>
      </c>
      <c r="BF50" s="25">
        <f t="shared" si="76"/>
        <v>0.17831775539911715</v>
      </c>
      <c r="BG50" s="25">
        <f t="shared" si="76"/>
        <v>0.17872102016120658</v>
      </c>
      <c r="BH50" s="25">
        <f t="shared" si="76"/>
        <v>0.17925550815026056</v>
      </c>
      <c r="BI50" s="25">
        <f t="shared" si="76"/>
        <v>0.18001034541359653</v>
      </c>
      <c r="BJ50" s="25">
        <f t="shared" si="76"/>
        <v>0.18062273720001301</v>
      </c>
      <c r="BK50" s="25">
        <f t="shared" ref="BK50:BL50" si="77">BK28/BK$46</f>
        <v>0.1809590359005519</v>
      </c>
      <c r="BL50" s="25">
        <f t="shared" si="77"/>
        <v>0.18092484732788927</v>
      </c>
      <c r="BM50" s="25">
        <f t="shared" ref="BM50:BN50" si="78">BM28/BM$46</f>
        <v>0.18057775461899844</v>
      </c>
      <c r="BN50" s="25">
        <f t="shared" si="78"/>
        <v>0.17989378801241512</v>
      </c>
      <c r="BO50" s="25">
        <f t="shared" ref="BO50" si="79">BO28/BO$46</f>
        <v>0.1793521053342321</v>
      </c>
    </row>
    <row r="51" spans="2:67">
      <c r="B51" s="7" t="s">
        <v>4</v>
      </c>
      <c r="C51" s="25">
        <f t="shared" ref="C51:BJ51" si="80">C29/C$46</f>
        <v>3.7433325321729854E-2</v>
      </c>
      <c r="D51" s="25">
        <f t="shared" si="80"/>
        <v>3.7156107057631046E-2</v>
      </c>
      <c r="E51" s="25">
        <f t="shared" si="80"/>
        <v>3.6858410426738479E-2</v>
      </c>
      <c r="F51" s="25">
        <f t="shared" si="80"/>
        <v>3.6547482568691066E-2</v>
      </c>
      <c r="G51" s="25">
        <f t="shared" si="80"/>
        <v>3.6208302028153491E-2</v>
      </c>
      <c r="H51" s="25">
        <f t="shared" si="80"/>
        <v>3.5874538833248003E-2</v>
      </c>
      <c r="I51" s="25">
        <f t="shared" si="80"/>
        <v>3.5617162031425557E-2</v>
      </c>
      <c r="J51" s="25">
        <f t="shared" si="80"/>
        <v>3.5440973043861741E-2</v>
      </c>
      <c r="K51" s="25">
        <f t="shared" si="80"/>
        <v>3.5263247015558531E-2</v>
      </c>
      <c r="L51" s="25">
        <f t="shared" si="80"/>
        <v>3.5083924311822411E-2</v>
      </c>
      <c r="M51" s="25">
        <f t="shared" si="80"/>
        <v>3.4903040909677573E-2</v>
      </c>
      <c r="N51" s="25">
        <f t="shared" si="80"/>
        <v>3.47204445954368E-2</v>
      </c>
      <c r="O51" s="25">
        <f t="shared" si="80"/>
        <v>3.4535875270450545E-2</v>
      </c>
      <c r="P51" s="25">
        <f t="shared" si="80"/>
        <v>3.4349188028954036E-2</v>
      </c>
      <c r="Q51" s="25">
        <f t="shared" si="80"/>
        <v>3.4160046790087273E-2</v>
      </c>
      <c r="R51" s="25">
        <f t="shared" si="80"/>
        <v>3.3968583334767467E-2</v>
      </c>
      <c r="S51" s="25">
        <f t="shared" si="80"/>
        <v>3.3759246371627222E-2</v>
      </c>
      <c r="T51" s="25">
        <f t="shared" si="80"/>
        <v>3.3537988991111357E-2</v>
      </c>
      <c r="U51" s="25">
        <f t="shared" si="80"/>
        <v>3.330616430340088E-2</v>
      </c>
      <c r="V51" s="25">
        <f t="shared" si="80"/>
        <v>3.309169964930863E-2</v>
      </c>
      <c r="W51" s="25">
        <f t="shared" si="80"/>
        <v>3.2871016161604122E-2</v>
      </c>
      <c r="X51" s="25">
        <f t="shared" si="80"/>
        <v>3.2653237128874392E-2</v>
      </c>
      <c r="Y51" s="25">
        <f t="shared" si="80"/>
        <v>3.2455436211466709E-2</v>
      </c>
      <c r="Z51" s="25">
        <f t="shared" si="80"/>
        <v>3.2256409529740786E-2</v>
      </c>
      <c r="AA51" s="25">
        <f t="shared" si="80"/>
        <v>3.2063768193975113E-2</v>
      </c>
      <c r="AB51" s="25">
        <f t="shared" si="80"/>
        <v>3.1892346138915104E-2</v>
      </c>
      <c r="AC51" s="25">
        <f t="shared" si="80"/>
        <v>3.172796541061354E-2</v>
      </c>
      <c r="AD51" s="25">
        <f t="shared" si="80"/>
        <v>3.161480825799122E-2</v>
      </c>
      <c r="AE51" s="25">
        <f t="shared" si="80"/>
        <v>3.1492645677631742E-2</v>
      </c>
      <c r="AF51" s="25">
        <f t="shared" si="80"/>
        <v>3.1365285518029522E-2</v>
      </c>
      <c r="AG51" s="25">
        <f t="shared" si="80"/>
        <v>3.1243359588825965E-2</v>
      </c>
      <c r="AH51" s="25">
        <f t="shared" si="80"/>
        <v>3.1112845297604292E-2</v>
      </c>
      <c r="AI51" s="25">
        <f t="shared" si="80"/>
        <v>3.1000005595552722E-2</v>
      </c>
      <c r="AJ51" s="25">
        <f t="shared" si="80"/>
        <v>3.0886599235604252E-2</v>
      </c>
      <c r="AK51" s="25">
        <f t="shared" si="80"/>
        <v>3.076944701519007E-2</v>
      </c>
      <c r="AL51" s="25">
        <f t="shared" si="80"/>
        <v>3.0658294179097455E-2</v>
      </c>
      <c r="AM51" s="25">
        <f t="shared" si="80"/>
        <v>3.0548450769938559E-2</v>
      </c>
      <c r="AN51" s="25">
        <f t="shared" si="80"/>
        <v>3.0442462909715137E-2</v>
      </c>
      <c r="AO51" s="25">
        <f t="shared" si="80"/>
        <v>3.0333973199001305E-2</v>
      </c>
      <c r="AP51" s="25">
        <f t="shared" si="80"/>
        <v>3.0235691403849331E-2</v>
      </c>
      <c r="AQ51" s="25">
        <f t="shared" si="80"/>
        <v>3.0128688904613021E-2</v>
      </c>
      <c r="AR51" s="25">
        <f t="shared" si="80"/>
        <v>3.0028449864687497E-2</v>
      </c>
      <c r="AS51" s="25">
        <f t="shared" si="80"/>
        <v>2.9923378383233581E-2</v>
      </c>
      <c r="AT51" s="25">
        <f t="shared" si="80"/>
        <v>2.9820831485836578E-2</v>
      </c>
      <c r="AU51" s="25">
        <f t="shared" si="80"/>
        <v>2.9713330441793608E-2</v>
      </c>
      <c r="AV51" s="25">
        <f t="shared" si="80"/>
        <v>2.9608767172152221E-2</v>
      </c>
      <c r="AW51" s="25">
        <f t="shared" si="80"/>
        <v>2.9514276494534718E-2</v>
      </c>
      <c r="AX51" s="25">
        <f t="shared" si="80"/>
        <v>2.9392902849566336E-2</v>
      </c>
      <c r="AY51" s="25">
        <f t="shared" si="80"/>
        <v>2.9182014788571138E-2</v>
      </c>
      <c r="AZ51" s="25">
        <f t="shared" si="80"/>
        <v>2.9036946466969454E-2</v>
      </c>
      <c r="BA51" s="25">
        <f t="shared" si="80"/>
        <v>2.8945107001784039E-2</v>
      </c>
      <c r="BB51" s="25">
        <f t="shared" si="80"/>
        <v>2.8921218783806019E-2</v>
      </c>
      <c r="BC51" s="25">
        <f t="shared" si="80"/>
        <v>2.8945601557779876E-2</v>
      </c>
      <c r="BD51" s="25">
        <f t="shared" si="80"/>
        <v>2.9062434369910163E-2</v>
      </c>
      <c r="BE51" s="25">
        <f t="shared" si="80"/>
        <v>2.8996195393087908E-2</v>
      </c>
      <c r="BF51" s="25">
        <f t="shared" si="80"/>
        <v>2.8860893306188119E-2</v>
      </c>
      <c r="BG51" s="25">
        <f t="shared" si="80"/>
        <v>2.8767086971510161E-2</v>
      </c>
      <c r="BH51" s="25">
        <f t="shared" si="80"/>
        <v>2.8668650348014892E-2</v>
      </c>
      <c r="BI51" s="25">
        <f t="shared" si="80"/>
        <v>2.8641560868757261E-2</v>
      </c>
      <c r="BJ51" s="25">
        <f t="shared" si="80"/>
        <v>2.8593926565886454E-2</v>
      </c>
      <c r="BK51" s="25">
        <f t="shared" ref="BK51:BL51" si="81">BK29/BK$46</f>
        <v>2.8479395132314803E-2</v>
      </c>
      <c r="BL51" s="25">
        <f t="shared" si="81"/>
        <v>2.8347247114050175E-2</v>
      </c>
      <c r="BM51" s="25">
        <f t="shared" ref="BM51:BN51" si="82">BM29/BM$46</f>
        <v>2.8274938302213861E-2</v>
      </c>
      <c r="BN51" s="25">
        <f t="shared" si="82"/>
        <v>2.8156782586298151E-2</v>
      </c>
      <c r="BO51" s="25">
        <f t="shared" ref="BO51" si="83">BO29/BO$46</f>
        <v>2.8114332234826213E-2</v>
      </c>
    </row>
    <row r="52" spans="2:67">
      <c r="B52" s="7" t="s">
        <v>5</v>
      </c>
      <c r="C52" s="25">
        <f t="shared" ref="C52:BJ52" si="84">C30/C$46</f>
        <v>3.1966988618133428E-2</v>
      </c>
      <c r="D52" s="25">
        <f t="shared" si="84"/>
        <v>3.2036036329297912E-2</v>
      </c>
      <c r="E52" s="25">
        <f t="shared" si="84"/>
        <v>3.2115664257404454E-2</v>
      </c>
      <c r="F52" s="25">
        <f t="shared" si="84"/>
        <v>3.2185554793501159E-2</v>
      </c>
      <c r="G52" s="25">
        <f t="shared" si="84"/>
        <v>3.2231454461655124E-2</v>
      </c>
      <c r="H52" s="25">
        <f t="shared" si="84"/>
        <v>3.2287953686569906E-2</v>
      </c>
      <c r="I52" s="25">
        <f t="shared" si="84"/>
        <v>3.227302035141591E-2</v>
      </c>
      <c r="J52" s="25">
        <f t="shared" si="84"/>
        <v>3.2173792842885823E-2</v>
      </c>
      <c r="K52" s="25">
        <f t="shared" si="84"/>
        <v>3.2063643734166716E-2</v>
      </c>
      <c r="L52" s="25">
        <f t="shared" si="84"/>
        <v>3.1942925809639318E-2</v>
      </c>
      <c r="M52" s="25">
        <f t="shared" si="84"/>
        <v>3.1811580360380121E-2</v>
      </c>
      <c r="N52" s="25">
        <f t="shared" si="84"/>
        <v>3.1669782809828989E-2</v>
      </c>
      <c r="O52" s="25">
        <f t="shared" si="84"/>
        <v>3.1517666138259119E-2</v>
      </c>
      <c r="P52" s="25">
        <f t="shared" si="84"/>
        <v>3.1355292339029638E-2</v>
      </c>
      <c r="Q52" s="25">
        <f t="shared" si="84"/>
        <v>3.1182517448267121E-2</v>
      </c>
      <c r="R52" s="25">
        <f t="shared" si="84"/>
        <v>3.0999856862338023E-2</v>
      </c>
      <c r="S52" s="25">
        <f t="shared" si="84"/>
        <v>3.0855084185274318E-2</v>
      </c>
      <c r="T52" s="25">
        <f t="shared" si="84"/>
        <v>3.0769658592187072E-2</v>
      </c>
      <c r="U52" s="25">
        <f t="shared" si="84"/>
        <v>3.0666434388113305E-2</v>
      </c>
      <c r="V52" s="25">
        <f t="shared" si="84"/>
        <v>3.0567407841162395E-2</v>
      </c>
      <c r="W52" s="25">
        <f t="shared" si="84"/>
        <v>3.0467589357425644E-2</v>
      </c>
      <c r="X52" s="25">
        <f t="shared" si="84"/>
        <v>3.037803931173861E-2</v>
      </c>
      <c r="Y52" s="25">
        <f t="shared" si="84"/>
        <v>3.028858104186934E-2</v>
      </c>
      <c r="Z52" s="25">
        <f t="shared" si="84"/>
        <v>3.0188918026609116E-2</v>
      </c>
      <c r="AA52" s="25">
        <f t="shared" si="84"/>
        <v>3.0109529052701461E-2</v>
      </c>
      <c r="AB52" s="25">
        <f t="shared" si="84"/>
        <v>3.0037959443190796E-2</v>
      </c>
      <c r="AC52" s="25">
        <f t="shared" si="84"/>
        <v>2.9924266634570415E-2</v>
      </c>
      <c r="AD52" s="25">
        <f t="shared" si="84"/>
        <v>2.9754477197192115E-2</v>
      </c>
      <c r="AE52" s="25">
        <f t="shared" si="84"/>
        <v>2.9587206536790867E-2</v>
      </c>
      <c r="AF52" s="25">
        <f t="shared" si="84"/>
        <v>2.9414111428187013E-2</v>
      </c>
      <c r="AG52" s="25">
        <f t="shared" si="84"/>
        <v>2.9239556270699983E-2</v>
      </c>
      <c r="AH52" s="25">
        <f t="shared" si="84"/>
        <v>2.9063593263890092E-2</v>
      </c>
      <c r="AI52" s="25">
        <f t="shared" si="84"/>
        <v>2.8885058259613836E-2</v>
      </c>
      <c r="AJ52" s="25">
        <f t="shared" si="84"/>
        <v>2.8690742229241072E-2</v>
      </c>
      <c r="AK52" s="25">
        <f t="shared" si="84"/>
        <v>2.8485949948971585E-2</v>
      </c>
      <c r="AL52" s="25">
        <f t="shared" si="84"/>
        <v>2.827951847293118E-2</v>
      </c>
      <c r="AM52" s="25">
        <f t="shared" si="84"/>
        <v>2.8077166630595049E-2</v>
      </c>
      <c r="AN52" s="25">
        <f t="shared" si="84"/>
        <v>2.7884026763760006E-2</v>
      </c>
      <c r="AO52" s="25">
        <f t="shared" si="84"/>
        <v>2.7693384034012305E-2</v>
      </c>
      <c r="AP52" s="25">
        <f t="shared" si="84"/>
        <v>2.7489822209678001E-2</v>
      </c>
      <c r="AQ52" s="25">
        <f t="shared" si="84"/>
        <v>2.7296135227427222E-2</v>
      </c>
      <c r="AR52" s="25">
        <f t="shared" si="84"/>
        <v>2.7099445227572089E-2</v>
      </c>
      <c r="AS52" s="25">
        <f t="shared" si="84"/>
        <v>2.6899175642889923E-2</v>
      </c>
      <c r="AT52" s="25">
        <f t="shared" si="84"/>
        <v>2.670416102102614E-2</v>
      </c>
      <c r="AU52" s="25">
        <f t="shared" si="84"/>
        <v>2.6498669129881233E-2</v>
      </c>
      <c r="AV52" s="25">
        <f t="shared" si="84"/>
        <v>2.6288329772320634E-2</v>
      </c>
      <c r="AW52" s="25">
        <f t="shared" si="84"/>
        <v>2.609219173976618E-2</v>
      </c>
      <c r="AX52" s="25">
        <f t="shared" si="84"/>
        <v>2.5640104524096929E-2</v>
      </c>
      <c r="AY52" s="25">
        <f t="shared" si="84"/>
        <v>2.5172764253136849E-2</v>
      </c>
      <c r="AZ52" s="25">
        <f t="shared" si="84"/>
        <v>2.4782225940829416E-2</v>
      </c>
      <c r="BA52" s="25">
        <f t="shared" si="84"/>
        <v>2.4335661907439854E-2</v>
      </c>
      <c r="BB52" s="25">
        <f t="shared" si="84"/>
        <v>2.3980805469384681E-2</v>
      </c>
      <c r="BC52" s="25">
        <f t="shared" si="84"/>
        <v>2.361054009942104E-2</v>
      </c>
      <c r="BD52" s="25">
        <f t="shared" si="84"/>
        <v>2.3356776091616065E-2</v>
      </c>
      <c r="BE52" s="25">
        <f t="shared" si="84"/>
        <v>2.3215150036982837E-2</v>
      </c>
      <c r="BF52" s="25">
        <f t="shared" si="84"/>
        <v>2.3112277672745644E-2</v>
      </c>
      <c r="BG52" s="25">
        <f t="shared" si="84"/>
        <v>2.3003854195366907E-2</v>
      </c>
      <c r="BH52" s="25">
        <f t="shared" si="84"/>
        <v>2.2894343319182723E-2</v>
      </c>
      <c r="BI52" s="25">
        <f t="shared" si="84"/>
        <v>2.2813080127520452E-2</v>
      </c>
      <c r="BJ52" s="25">
        <f t="shared" si="84"/>
        <v>2.2689859355080215E-2</v>
      </c>
      <c r="BK52" s="25">
        <f t="shared" ref="BK52:BL52" si="85">BK30/BK$46</f>
        <v>2.2496005722886046E-2</v>
      </c>
      <c r="BL52" s="25">
        <f t="shared" si="85"/>
        <v>2.2325379066706577E-2</v>
      </c>
      <c r="BM52" s="25">
        <f t="shared" ref="BM52:BN52" si="86">BM30/BM$46</f>
        <v>2.2133881321609462E-2</v>
      </c>
      <c r="BN52" s="25">
        <f t="shared" si="86"/>
        <v>2.1917783828957604E-2</v>
      </c>
      <c r="BO52" s="25">
        <f t="shared" ref="BO52" si="87">BO30/BO$46</f>
        <v>2.1654148222905921E-2</v>
      </c>
    </row>
    <row r="53" spans="2:67">
      <c r="B53" s="7" t="s">
        <v>6</v>
      </c>
      <c r="C53" s="25">
        <f t="shared" ref="C53:BJ53" si="88">C31/C$46</f>
        <v>1.4660866236569346E-2</v>
      </c>
      <c r="D53" s="25">
        <f t="shared" si="88"/>
        <v>1.4598340171272886E-2</v>
      </c>
      <c r="E53" s="25">
        <f t="shared" si="88"/>
        <v>1.454470500870967E-2</v>
      </c>
      <c r="F53" s="25">
        <f t="shared" si="88"/>
        <v>1.4489428704928154E-2</v>
      </c>
      <c r="G53" s="25">
        <f t="shared" si="88"/>
        <v>1.4430654425800812E-2</v>
      </c>
      <c r="H53" s="25">
        <f t="shared" si="88"/>
        <v>1.4377799046438449E-2</v>
      </c>
      <c r="I53" s="25">
        <f t="shared" si="88"/>
        <v>1.4427016867194794E-2</v>
      </c>
      <c r="J53" s="25">
        <f t="shared" si="88"/>
        <v>1.4573275275377372E-2</v>
      </c>
      <c r="K53" s="25">
        <f t="shared" si="88"/>
        <v>1.4715827006913242E-2</v>
      </c>
      <c r="L53" s="25">
        <f t="shared" si="88"/>
        <v>1.4854669038288878E-2</v>
      </c>
      <c r="M53" s="25">
        <f t="shared" si="88"/>
        <v>1.4989631601366779E-2</v>
      </c>
      <c r="N53" s="25">
        <f t="shared" si="88"/>
        <v>1.5120558918216842E-2</v>
      </c>
      <c r="O53" s="25">
        <f t="shared" si="88"/>
        <v>1.5247269619508511E-2</v>
      </c>
      <c r="P53" s="25">
        <f t="shared" si="88"/>
        <v>1.5369697455430847E-2</v>
      </c>
      <c r="Q53" s="25">
        <f t="shared" si="88"/>
        <v>1.5487567748445124E-2</v>
      </c>
      <c r="R53" s="25">
        <f t="shared" si="88"/>
        <v>1.5600883433015576E-2</v>
      </c>
      <c r="S53" s="25">
        <f t="shared" si="88"/>
        <v>1.5748855359119469E-2</v>
      </c>
      <c r="T53" s="25">
        <f t="shared" si="88"/>
        <v>1.5936389354139924E-2</v>
      </c>
      <c r="U53" s="25">
        <f t="shared" si="88"/>
        <v>1.6138037881838926E-2</v>
      </c>
      <c r="V53" s="25">
        <f t="shared" si="88"/>
        <v>1.6331055843239017E-2</v>
      </c>
      <c r="W53" s="25">
        <f t="shared" si="88"/>
        <v>1.6509543668806678E-2</v>
      </c>
      <c r="X53" s="25">
        <f t="shared" si="88"/>
        <v>1.6670405123273814E-2</v>
      </c>
      <c r="Y53" s="25">
        <f t="shared" si="88"/>
        <v>1.6825569686016215E-2</v>
      </c>
      <c r="Z53" s="25">
        <f t="shared" si="88"/>
        <v>1.697445064498284E-2</v>
      </c>
      <c r="AA53" s="25">
        <f t="shared" si="88"/>
        <v>1.7130859777826097E-2</v>
      </c>
      <c r="AB53" s="25">
        <f t="shared" si="88"/>
        <v>1.7288738056539774E-2</v>
      </c>
      <c r="AC53" s="25">
        <f t="shared" si="88"/>
        <v>1.7433046392415143E-2</v>
      </c>
      <c r="AD53" s="25">
        <f t="shared" si="88"/>
        <v>1.7515082619942585E-2</v>
      </c>
      <c r="AE53" s="25">
        <f t="shared" si="88"/>
        <v>1.7583450052875399E-2</v>
      </c>
      <c r="AF53" s="25">
        <f t="shared" si="88"/>
        <v>1.7658676716751212E-2</v>
      </c>
      <c r="AG53" s="25">
        <f t="shared" si="88"/>
        <v>1.7744444685635428E-2</v>
      </c>
      <c r="AH53" s="25">
        <f t="shared" si="88"/>
        <v>1.7827692401155625E-2</v>
      </c>
      <c r="AI53" s="25">
        <f t="shared" si="88"/>
        <v>1.7915197529943267E-2</v>
      </c>
      <c r="AJ53" s="25">
        <f t="shared" si="88"/>
        <v>1.8009868677744983E-2</v>
      </c>
      <c r="AK53" s="25">
        <f t="shared" si="88"/>
        <v>1.8107235081899445E-2</v>
      </c>
      <c r="AL53" s="25">
        <f t="shared" si="88"/>
        <v>1.8191468513352488E-2</v>
      </c>
      <c r="AM53" s="25">
        <f t="shared" si="88"/>
        <v>1.8315155883578616E-2</v>
      </c>
      <c r="AN53" s="25">
        <f t="shared" si="88"/>
        <v>1.8540878486299216E-2</v>
      </c>
      <c r="AO53" s="25">
        <f t="shared" si="88"/>
        <v>1.8754728487070129E-2</v>
      </c>
      <c r="AP53" s="25">
        <f t="shared" si="88"/>
        <v>1.8965704321761E-2</v>
      </c>
      <c r="AQ53" s="25">
        <f t="shared" si="88"/>
        <v>1.9181964815708833E-2</v>
      </c>
      <c r="AR53" s="25">
        <f t="shared" si="88"/>
        <v>1.9396765267244365E-2</v>
      </c>
      <c r="AS53" s="25">
        <f t="shared" si="88"/>
        <v>1.9620277027113844E-2</v>
      </c>
      <c r="AT53" s="25">
        <f t="shared" si="88"/>
        <v>1.9851735627094004E-2</v>
      </c>
      <c r="AU53" s="25">
        <f t="shared" si="88"/>
        <v>2.0077597094619429E-2</v>
      </c>
      <c r="AV53" s="25">
        <f t="shared" si="88"/>
        <v>2.0303618299997907E-2</v>
      </c>
      <c r="AW53" s="25">
        <f t="shared" si="88"/>
        <v>2.0529502192632127E-2</v>
      </c>
      <c r="AX53" s="25">
        <f t="shared" si="88"/>
        <v>2.0908097645830851E-2</v>
      </c>
      <c r="AY53" s="25">
        <f t="shared" si="88"/>
        <v>2.12967458719589E-2</v>
      </c>
      <c r="AZ53" s="25">
        <f t="shared" si="88"/>
        <v>2.1558582633390222E-2</v>
      </c>
      <c r="BA53" s="25">
        <f t="shared" si="88"/>
        <v>2.1863365063662699E-2</v>
      </c>
      <c r="BB53" s="25">
        <f t="shared" si="88"/>
        <v>2.2254098868181801E-2</v>
      </c>
      <c r="BC53" s="25">
        <f t="shared" si="88"/>
        <v>2.2663720787098812E-2</v>
      </c>
      <c r="BD53" s="25">
        <f t="shared" si="88"/>
        <v>2.2996229668778508E-2</v>
      </c>
      <c r="BE53" s="25">
        <f t="shared" si="88"/>
        <v>2.3250164172618184E-2</v>
      </c>
      <c r="BF53" s="25">
        <f t="shared" si="88"/>
        <v>2.3358720427005288E-2</v>
      </c>
      <c r="BG53" s="25">
        <f t="shared" si="88"/>
        <v>2.3439104752744713E-2</v>
      </c>
      <c r="BH53" s="25">
        <f t="shared" si="88"/>
        <v>2.3613579897088711E-2</v>
      </c>
      <c r="BI53" s="25">
        <f t="shared" si="88"/>
        <v>2.3881917823445474E-2</v>
      </c>
      <c r="BJ53" s="25">
        <f t="shared" si="88"/>
        <v>2.4119396484115232E-2</v>
      </c>
      <c r="BK53" s="25">
        <f t="shared" ref="BK53:BL53" si="89">BK31/BK$46</f>
        <v>2.434258454238997E-2</v>
      </c>
      <c r="BL53" s="25">
        <f t="shared" si="89"/>
        <v>2.4613114111487755E-2</v>
      </c>
      <c r="BM53" s="25">
        <f t="shared" ref="BM53:BN53" si="90">BM31/BM$46</f>
        <v>2.4885140866770971E-2</v>
      </c>
      <c r="BN53" s="25">
        <f t="shared" si="90"/>
        <v>2.516102913123492E-2</v>
      </c>
      <c r="BO53" s="25">
        <f t="shared" ref="BO53" si="91">BO31/BO$46</f>
        <v>2.5433044432887564E-2</v>
      </c>
    </row>
    <row r="54" spans="2:67">
      <c r="B54" s="7" t="s">
        <v>7</v>
      </c>
      <c r="C54" s="25">
        <f t="shared" ref="C54:BJ54" si="92">C32/C$46</f>
        <v>2.9979313229539208E-2</v>
      </c>
      <c r="D54" s="25">
        <f t="shared" si="92"/>
        <v>3.028297597660232E-2</v>
      </c>
      <c r="E54" s="25">
        <f t="shared" si="92"/>
        <v>3.0511501905960477E-2</v>
      </c>
      <c r="F54" s="25">
        <f t="shared" si="92"/>
        <v>3.0697595197119495E-2</v>
      </c>
      <c r="G54" s="25">
        <f t="shared" si="92"/>
        <v>3.0928837165372976E-2</v>
      </c>
      <c r="H54" s="25">
        <f t="shared" si="92"/>
        <v>3.1223529779548093E-2</v>
      </c>
      <c r="I54" s="25">
        <f t="shared" si="92"/>
        <v>3.1499719744055556E-2</v>
      </c>
      <c r="J54" s="25">
        <f t="shared" si="92"/>
        <v>3.17066264168364E-2</v>
      </c>
      <c r="K54" s="25">
        <f t="shared" si="92"/>
        <v>3.19038910609582E-2</v>
      </c>
      <c r="L54" s="25">
        <f t="shared" si="92"/>
        <v>3.2091535510283244E-2</v>
      </c>
      <c r="M54" s="25">
        <f t="shared" si="92"/>
        <v>3.2269309013311751E-2</v>
      </c>
      <c r="N54" s="25">
        <f t="shared" si="92"/>
        <v>3.2437008841526595E-2</v>
      </c>
      <c r="O54" s="25">
        <f t="shared" si="92"/>
        <v>3.2594430335819109E-2</v>
      </c>
      <c r="P54" s="25">
        <f t="shared" si="92"/>
        <v>3.2741302231355587E-2</v>
      </c>
      <c r="Q54" s="25">
        <f t="shared" si="92"/>
        <v>3.2877323431592435E-2</v>
      </c>
      <c r="R54" s="25">
        <f t="shared" si="92"/>
        <v>3.3002426255692045E-2</v>
      </c>
      <c r="S54" s="25">
        <f t="shared" si="92"/>
        <v>3.3244890772688447E-2</v>
      </c>
      <c r="T54" s="25">
        <f t="shared" si="92"/>
        <v>3.3637732665274277E-2</v>
      </c>
      <c r="U54" s="25">
        <f t="shared" si="92"/>
        <v>3.4009367104436868E-2</v>
      </c>
      <c r="V54" s="25">
        <f t="shared" si="92"/>
        <v>3.4384570339399637E-2</v>
      </c>
      <c r="W54" s="25">
        <f t="shared" si="92"/>
        <v>3.4707007515593503E-2</v>
      </c>
      <c r="X54" s="25">
        <f t="shared" si="92"/>
        <v>3.5007447702552694E-2</v>
      </c>
      <c r="Y54" s="25">
        <f t="shared" si="92"/>
        <v>3.5278290386510099E-2</v>
      </c>
      <c r="Z54" s="25">
        <f t="shared" si="92"/>
        <v>3.5545303155018845E-2</v>
      </c>
      <c r="AA54" s="25">
        <f t="shared" si="92"/>
        <v>3.580887065298391E-2</v>
      </c>
      <c r="AB54" s="25">
        <f t="shared" si="92"/>
        <v>3.6082294591640938E-2</v>
      </c>
      <c r="AC54" s="25">
        <f t="shared" si="92"/>
        <v>3.635994810502044E-2</v>
      </c>
      <c r="AD54" s="25">
        <f t="shared" si="92"/>
        <v>3.6584122348705672E-2</v>
      </c>
      <c r="AE54" s="25">
        <f t="shared" si="92"/>
        <v>3.6800427489077553E-2</v>
      </c>
      <c r="AF54" s="25">
        <f t="shared" si="92"/>
        <v>3.7014875289078659E-2</v>
      </c>
      <c r="AG54" s="25">
        <f t="shared" si="92"/>
        <v>3.7204774619008771E-2</v>
      </c>
      <c r="AH54" s="25">
        <f t="shared" si="92"/>
        <v>3.7418097776149739E-2</v>
      </c>
      <c r="AI54" s="25">
        <f t="shared" si="92"/>
        <v>3.7629987851617426E-2</v>
      </c>
      <c r="AJ54" s="25">
        <f t="shared" si="92"/>
        <v>3.7834727614919968E-2</v>
      </c>
      <c r="AK54" s="25">
        <f t="shared" si="92"/>
        <v>3.8063009028782228E-2</v>
      </c>
      <c r="AL54" s="25">
        <f t="shared" si="92"/>
        <v>3.8284111119671546E-2</v>
      </c>
      <c r="AM54" s="25">
        <f t="shared" si="92"/>
        <v>3.8525802926640436E-2</v>
      </c>
      <c r="AN54" s="25">
        <f t="shared" si="92"/>
        <v>3.8829118227407505E-2</v>
      </c>
      <c r="AO54" s="25">
        <f t="shared" si="92"/>
        <v>3.9119265868704331E-2</v>
      </c>
      <c r="AP54" s="25">
        <f t="shared" si="92"/>
        <v>3.9403450875797878E-2</v>
      </c>
      <c r="AQ54" s="25">
        <f t="shared" si="92"/>
        <v>3.9700449930340415E-2</v>
      </c>
      <c r="AR54" s="25">
        <f t="shared" si="92"/>
        <v>3.9990402214361703E-2</v>
      </c>
      <c r="AS54" s="25">
        <f t="shared" si="92"/>
        <v>4.0277156364549517E-2</v>
      </c>
      <c r="AT54" s="25">
        <f t="shared" si="92"/>
        <v>4.0558037380153476E-2</v>
      </c>
      <c r="AU54" s="25">
        <f t="shared" si="92"/>
        <v>4.0846527446236E-2</v>
      </c>
      <c r="AV54" s="25">
        <f t="shared" si="92"/>
        <v>4.1116377246294931E-2</v>
      </c>
      <c r="AW54" s="25">
        <f t="shared" si="92"/>
        <v>4.1390088018603652E-2</v>
      </c>
      <c r="AX54" s="25">
        <f t="shared" si="92"/>
        <v>4.1779962697779734E-2</v>
      </c>
      <c r="AY54" s="25">
        <f t="shared" si="92"/>
        <v>4.2171260460474307E-2</v>
      </c>
      <c r="AZ54" s="25">
        <f t="shared" si="92"/>
        <v>4.2624322264821449E-2</v>
      </c>
      <c r="BA54" s="25">
        <f t="shared" si="92"/>
        <v>4.2974257727170111E-2</v>
      </c>
      <c r="BB54" s="25">
        <f t="shared" si="92"/>
        <v>4.3323356418756474E-2</v>
      </c>
      <c r="BC54" s="25">
        <f t="shared" si="92"/>
        <v>4.3504413785907213E-2</v>
      </c>
      <c r="BD54" s="25">
        <f t="shared" si="92"/>
        <v>4.3710890299588398E-2</v>
      </c>
      <c r="BE54" s="25">
        <f t="shared" si="92"/>
        <v>4.3870444160404913E-2</v>
      </c>
      <c r="BF54" s="25">
        <f t="shared" si="92"/>
        <v>4.4093790058347647E-2</v>
      </c>
      <c r="BG54" s="25">
        <f t="shared" si="92"/>
        <v>4.4376354834617084E-2</v>
      </c>
      <c r="BH54" s="25">
        <f t="shared" si="92"/>
        <v>4.4750639667254441E-2</v>
      </c>
      <c r="BI54" s="25">
        <f t="shared" si="92"/>
        <v>4.5252528860655193E-2</v>
      </c>
      <c r="BJ54" s="25">
        <f t="shared" si="92"/>
        <v>4.5601491627477946E-2</v>
      </c>
      <c r="BK54" s="25">
        <f t="shared" ref="BK54:BL54" si="93">BK32/BK$46</f>
        <v>4.5847083019554986E-2</v>
      </c>
      <c r="BL54" s="25">
        <f t="shared" si="93"/>
        <v>4.6119610404954395E-2</v>
      </c>
      <c r="BM54" s="25">
        <f t="shared" ref="BM54:BN54" si="94">BM32/BM$46</f>
        <v>4.6485184483252041E-2</v>
      </c>
      <c r="BN54" s="25">
        <f t="shared" si="94"/>
        <v>4.683007990872954E-2</v>
      </c>
      <c r="BO54" s="25">
        <f t="shared" ref="BO54" si="95">BO32/BO$46</f>
        <v>4.7132220458073075E-2</v>
      </c>
    </row>
    <row r="55" spans="2:67">
      <c r="B55" s="7" t="s">
        <v>8</v>
      </c>
      <c r="C55" s="25">
        <f t="shared" ref="C55:BJ55" si="96">C33/C$46</f>
        <v>1.4286706808381388E-2</v>
      </c>
      <c r="D55" s="25">
        <f t="shared" si="96"/>
        <v>1.4253934278613729E-2</v>
      </c>
      <c r="E55" s="25">
        <f t="shared" si="96"/>
        <v>1.4232874308804936E-2</v>
      </c>
      <c r="F55" s="25">
        <f t="shared" si="96"/>
        <v>1.4193217904425263E-2</v>
      </c>
      <c r="G55" s="25">
        <f t="shared" si="96"/>
        <v>1.4145831708671034E-2</v>
      </c>
      <c r="H55" s="25">
        <f t="shared" si="96"/>
        <v>1.4083140237451957E-2</v>
      </c>
      <c r="I55" s="25">
        <f t="shared" si="96"/>
        <v>1.4039557603970555E-2</v>
      </c>
      <c r="J55" s="25">
        <f t="shared" si="96"/>
        <v>1.4032708903163134E-2</v>
      </c>
      <c r="K55" s="25">
        <f t="shared" si="96"/>
        <v>1.4021009465083398E-2</v>
      </c>
      <c r="L55" s="25">
        <f t="shared" si="96"/>
        <v>1.4004408575923362E-2</v>
      </c>
      <c r="M55" s="25">
        <f t="shared" si="96"/>
        <v>1.3983039978387081E-2</v>
      </c>
      <c r="N55" s="25">
        <f t="shared" si="96"/>
        <v>1.3956870113452263E-2</v>
      </c>
      <c r="O55" s="25">
        <f t="shared" si="96"/>
        <v>1.3925880376952703E-2</v>
      </c>
      <c r="P55" s="25">
        <f t="shared" si="96"/>
        <v>1.3890063452297027E-2</v>
      </c>
      <c r="Q55" s="25">
        <f t="shared" si="96"/>
        <v>1.3849426105231696E-2</v>
      </c>
      <c r="R55" s="25">
        <f t="shared" si="96"/>
        <v>1.3804002476172332E-2</v>
      </c>
      <c r="S55" s="25">
        <f t="shared" si="96"/>
        <v>1.3764853709079579E-2</v>
      </c>
      <c r="T55" s="25">
        <f t="shared" si="96"/>
        <v>1.3735643267971885E-2</v>
      </c>
      <c r="U55" s="25">
        <f t="shared" si="96"/>
        <v>1.3708588970980309E-2</v>
      </c>
      <c r="V55" s="25">
        <f t="shared" si="96"/>
        <v>1.3686467746314367E-2</v>
      </c>
      <c r="W55" s="25">
        <f t="shared" si="96"/>
        <v>1.3661944783946662E-2</v>
      </c>
      <c r="X55" s="25">
        <f t="shared" si="96"/>
        <v>1.3650338827422974E-2</v>
      </c>
      <c r="Y55" s="25">
        <f t="shared" si="96"/>
        <v>1.3642151761525584E-2</v>
      </c>
      <c r="Z55" s="25">
        <f t="shared" si="96"/>
        <v>1.3640944931077287E-2</v>
      </c>
      <c r="AA55" s="25">
        <f t="shared" si="96"/>
        <v>1.3635772724237992E-2</v>
      </c>
      <c r="AB55" s="25">
        <f t="shared" si="96"/>
        <v>1.3625056891761527E-2</v>
      </c>
      <c r="AC55" s="25">
        <f t="shared" si="96"/>
        <v>1.3621364158295228E-2</v>
      </c>
      <c r="AD55" s="25">
        <f t="shared" si="96"/>
        <v>1.3632381381098055E-2</v>
      </c>
      <c r="AE55" s="25">
        <f t="shared" si="96"/>
        <v>1.3640005854379052E-2</v>
      </c>
      <c r="AF55" s="25">
        <f t="shared" si="96"/>
        <v>1.3636699981557318E-2</v>
      </c>
      <c r="AG55" s="25">
        <f t="shared" si="96"/>
        <v>1.3628754786988117E-2</v>
      </c>
      <c r="AH55" s="25">
        <f t="shared" si="96"/>
        <v>1.3620671779487151E-2</v>
      </c>
      <c r="AI55" s="25">
        <f t="shared" si="96"/>
        <v>1.3615891754124516E-2</v>
      </c>
      <c r="AJ55" s="25">
        <f t="shared" si="96"/>
        <v>1.3603349341783763E-2</v>
      </c>
      <c r="AK55" s="25">
        <f t="shared" si="96"/>
        <v>1.3589193472855494E-2</v>
      </c>
      <c r="AL55" s="25">
        <f t="shared" si="96"/>
        <v>1.3574463907166349E-2</v>
      </c>
      <c r="AM55" s="25">
        <f t="shared" si="96"/>
        <v>1.3552850223961044E-2</v>
      </c>
      <c r="AN55" s="25">
        <f t="shared" si="96"/>
        <v>1.3513403554107626E-2</v>
      </c>
      <c r="AO55" s="25">
        <f t="shared" si="96"/>
        <v>1.346852127888775E-2</v>
      </c>
      <c r="AP55" s="25">
        <f t="shared" si="96"/>
        <v>1.3425423423985295E-2</v>
      </c>
      <c r="AQ55" s="25">
        <f t="shared" si="96"/>
        <v>1.3377418390456185E-2</v>
      </c>
      <c r="AR55" s="25">
        <f t="shared" si="96"/>
        <v>1.3331866391055528E-2</v>
      </c>
      <c r="AS55" s="25">
        <f t="shared" si="96"/>
        <v>1.3289174425176853E-2</v>
      </c>
      <c r="AT55" s="25">
        <f t="shared" si="96"/>
        <v>1.3246384241764834E-2</v>
      </c>
      <c r="AU55" s="25">
        <f t="shared" si="96"/>
        <v>1.3204067433963693E-2</v>
      </c>
      <c r="AV55" s="25">
        <f t="shared" si="96"/>
        <v>1.3156859259313413E-2</v>
      </c>
      <c r="AW55" s="25">
        <f t="shared" si="96"/>
        <v>1.3113172596095372E-2</v>
      </c>
      <c r="AX55" s="25">
        <f t="shared" si="96"/>
        <v>1.3001069706765038E-2</v>
      </c>
      <c r="AY55" s="25">
        <f t="shared" si="96"/>
        <v>1.291316398752388E-2</v>
      </c>
      <c r="AZ55" s="25">
        <f t="shared" si="96"/>
        <v>1.2855410671454837E-2</v>
      </c>
      <c r="BA55" s="25">
        <f t="shared" si="96"/>
        <v>1.2778953157937339E-2</v>
      </c>
      <c r="BB55" s="25">
        <f t="shared" si="96"/>
        <v>1.2718247156621683E-2</v>
      </c>
      <c r="BC55" s="25">
        <f t="shared" si="96"/>
        <v>1.2657102895576965E-2</v>
      </c>
      <c r="BD55" s="25">
        <f t="shared" si="96"/>
        <v>1.2638531224511446E-2</v>
      </c>
      <c r="BE55" s="25">
        <f t="shared" si="96"/>
        <v>1.2654927196434438E-2</v>
      </c>
      <c r="BF55" s="25">
        <f t="shared" si="96"/>
        <v>1.266262398962594E-2</v>
      </c>
      <c r="BG55" s="25">
        <f t="shared" si="96"/>
        <v>1.2657506119048744E-2</v>
      </c>
      <c r="BH55" s="25">
        <f t="shared" si="96"/>
        <v>1.2639042236698206E-2</v>
      </c>
      <c r="BI55" s="25">
        <f t="shared" si="96"/>
        <v>1.2631413116594142E-2</v>
      </c>
      <c r="BJ55" s="25">
        <f t="shared" si="96"/>
        <v>1.2619480395977918E-2</v>
      </c>
      <c r="BK55" s="25">
        <f t="shared" ref="BK55:BL55" si="97">BK33/BK$46</f>
        <v>1.2573736564092121E-2</v>
      </c>
      <c r="BL55" s="25">
        <f t="shared" si="97"/>
        <v>1.251717119909394E-2</v>
      </c>
      <c r="BM55" s="25">
        <f t="shared" ref="BM55:BN55" si="98">BM33/BM$46</f>
        <v>1.248422915853308E-2</v>
      </c>
      <c r="BN55" s="25">
        <f t="shared" si="98"/>
        <v>1.2432821960036134E-2</v>
      </c>
      <c r="BO55" s="25">
        <f t="shared" ref="BO55" si="99">BO33/BO$46</f>
        <v>1.2352733239610683E-2</v>
      </c>
    </row>
    <row r="56" spans="2:67">
      <c r="B56" s="7" t="s">
        <v>9</v>
      </c>
      <c r="C56" s="25">
        <f t="shared" ref="C56:BJ56" si="100">C34/C$46</f>
        <v>9.9651406035724047E-2</v>
      </c>
      <c r="D56" s="25">
        <f t="shared" si="100"/>
        <v>9.8929814967116989E-2</v>
      </c>
      <c r="E56" s="25">
        <f t="shared" si="100"/>
        <v>9.8149456144040581E-2</v>
      </c>
      <c r="F56" s="25">
        <f t="shared" si="100"/>
        <v>9.724948117705455E-2</v>
      </c>
      <c r="G56" s="25">
        <f t="shared" si="100"/>
        <v>9.6248572348152428E-2</v>
      </c>
      <c r="H56" s="25">
        <f t="shared" si="100"/>
        <v>9.5256824240015234E-2</v>
      </c>
      <c r="I56" s="25">
        <f t="shared" si="100"/>
        <v>9.3909492441308529E-2</v>
      </c>
      <c r="J56" s="25">
        <f t="shared" si="100"/>
        <v>9.2234558498360972E-2</v>
      </c>
      <c r="K56" s="25">
        <f t="shared" si="100"/>
        <v>9.0567452567519136E-2</v>
      </c>
      <c r="L56" s="25">
        <f t="shared" si="100"/>
        <v>8.8909022067516622E-2</v>
      </c>
      <c r="M56" s="25">
        <f t="shared" si="100"/>
        <v>8.7260235943754927E-2</v>
      </c>
      <c r="N56" s="25">
        <f t="shared" si="100"/>
        <v>8.5621445227909862E-2</v>
      </c>
      <c r="O56" s="25">
        <f t="shared" si="100"/>
        <v>8.399342166846395E-2</v>
      </c>
      <c r="P56" s="25">
        <f t="shared" si="100"/>
        <v>8.2376010253645229E-2</v>
      </c>
      <c r="Q56" s="25">
        <f t="shared" si="100"/>
        <v>8.0769743649571984E-2</v>
      </c>
      <c r="R56" s="25">
        <f t="shared" si="100"/>
        <v>7.9175642781529929E-2</v>
      </c>
      <c r="S56" s="25">
        <f t="shared" si="100"/>
        <v>7.7868433022935071E-2</v>
      </c>
      <c r="T56" s="25">
        <f t="shared" si="100"/>
        <v>7.6818774195930528E-2</v>
      </c>
      <c r="U56" s="25">
        <f t="shared" si="100"/>
        <v>7.5773014746003106E-2</v>
      </c>
      <c r="V56" s="25">
        <f t="shared" si="100"/>
        <v>7.4741078992102847E-2</v>
      </c>
      <c r="W56" s="25">
        <f t="shared" si="100"/>
        <v>7.3700990617917503E-2</v>
      </c>
      <c r="X56" s="25">
        <f t="shared" si="100"/>
        <v>7.2705666893937371E-2</v>
      </c>
      <c r="Y56" s="25">
        <f t="shared" si="100"/>
        <v>7.1739275202776523E-2</v>
      </c>
      <c r="Z56" s="25">
        <f t="shared" si="100"/>
        <v>7.0807479211122973E-2</v>
      </c>
      <c r="AA56" s="25">
        <f t="shared" si="100"/>
        <v>6.9946299220745661E-2</v>
      </c>
      <c r="AB56" s="25">
        <f t="shared" si="100"/>
        <v>6.9117291557378183E-2</v>
      </c>
      <c r="AC56" s="25">
        <f t="shared" si="100"/>
        <v>6.845546443230445E-2</v>
      </c>
      <c r="AD56" s="25">
        <f t="shared" si="100"/>
        <v>6.8159954604026754E-2</v>
      </c>
      <c r="AE56" s="25">
        <f t="shared" si="100"/>
        <v>6.7871436228597481E-2</v>
      </c>
      <c r="AF56" s="25">
        <f t="shared" si="100"/>
        <v>6.7580015014899977E-2</v>
      </c>
      <c r="AG56" s="25">
        <f t="shared" si="100"/>
        <v>6.7280458955773378E-2</v>
      </c>
      <c r="AH56" s="25">
        <f t="shared" si="100"/>
        <v>6.6986103937707625E-2</v>
      </c>
      <c r="AI56" s="25">
        <f t="shared" si="100"/>
        <v>6.6676568273591377E-2</v>
      </c>
      <c r="AJ56" s="25">
        <f t="shared" si="100"/>
        <v>6.6360835566612222E-2</v>
      </c>
      <c r="AK56" s="25">
        <f t="shared" si="100"/>
        <v>6.6047906634042711E-2</v>
      </c>
      <c r="AL56" s="25">
        <f t="shared" si="100"/>
        <v>6.5722675962433072E-2</v>
      </c>
      <c r="AM56" s="25">
        <f t="shared" si="100"/>
        <v>6.533430369610152E-2</v>
      </c>
      <c r="AN56" s="25">
        <f t="shared" si="100"/>
        <v>6.4838480513690427E-2</v>
      </c>
      <c r="AO56" s="25">
        <f t="shared" si="100"/>
        <v>6.4334241292409167E-2</v>
      </c>
      <c r="AP56" s="25">
        <f t="shared" si="100"/>
        <v>6.383934019459464E-2</v>
      </c>
      <c r="AQ56" s="25">
        <f t="shared" si="100"/>
        <v>6.3354291567475102E-2</v>
      </c>
      <c r="AR56" s="25">
        <f t="shared" si="100"/>
        <v>6.286593574961688E-2</v>
      </c>
      <c r="AS56" s="25">
        <f t="shared" si="100"/>
        <v>6.2382034653039181E-2</v>
      </c>
      <c r="AT56" s="25">
        <f t="shared" si="100"/>
        <v>6.1877087399258353E-2</v>
      </c>
      <c r="AU56" s="25">
        <f t="shared" si="100"/>
        <v>6.137007201127976E-2</v>
      </c>
      <c r="AV56" s="25">
        <f t="shared" si="100"/>
        <v>6.0848805255294104E-2</v>
      </c>
      <c r="AW56" s="25">
        <f t="shared" si="100"/>
        <v>6.0320760570964048E-2</v>
      </c>
      <c r="AX56" s="25">
        <f t="shared" si="100"/>
        <v>5.9339280089012299E-2</v>
      </c>
      <c r="AY56" s="25">
        <f t="shared" si="100"/>
        <v>5.8475097045652701E-2</v>
      </c>
      <c r="AZ56" s="25">
        <f t="shared" si="100"/>
        <v>5.7753653678942363E-2</v>
      </c>
      <c r="BA56" s="25">
        <f t="shared" si="100"/>
        <v>5.6971686463676646E-2</v>
      </c>
      <c r="BB56" s="25">
        <f t="shared" si="100"/>
        <v>5.641498180625789E-2</v>
      </c>
      <c r="BC56" s="25">
        <f t="shared" si="100"/>
        <v>5.5892910502499719E-2</v>
      </c>
      <c r="BD56" s="25">
        <f t="shared" si="100"/>
        <v>5.5376886475556567E-2</v>
      </c>
      <c r="BE56" s="25">
        <f t="shared" si="100"/>
        <v>5.4942939271124216E-2</v>
      </c>
      <c r="BF56" s="25">
        <f t="shared" si="100"/>
        <v>5.4666051981680841E-2</v>
      </c>
      <c r="BG56" s="25">
        <f t="shared" si="100"/>
        <v>5.4376721493427357E-2</v>
      </c>
      <c r="BH56" s="25">
        <f t="shared" si="100"/>
        <v>5.4033947131195949E-2</v>
      </c>
      <c r="BI56" s="25">
        <f t="shared" si="100"/>
        <v>5.3791492602261536E-2</v>
      </c>
      <c r="BJ56" s="25">
        <f t="shared" si="100"/>
        <v>5.3499696034985972E-2</v>
      </c>
      <c r="BK56" s="25">
        <f t="shared" ref="BK56:BL56" si="101">BK34/BK$46</f>
        <v>5.3100819540553089E-2</v>
      </c>
      <c r="BL56" s="25">
        <f t="shared" si="101"/>
        <v>5.261717405808998E-2</v>
      </c>
      <c r="BM56" s="25">
        <f t="shared" ref="BM56:BN56" si="102">BM34/BM$46</f>
        <v>5.2078026824436727E-2</v>
      </c>
      <c r="BN56" s="25">
        <f t="shared" si="102"/>
        <v>5.1582073175752897E-2</v>
      </c>
      <c r="BO56" s="25">
        <f t="shared" ref="BO56" si="103">BO34/BO$46</f>
        <v>5.1008645062053978E-2</v>
      </c>
    </row>
    <row r="57" spans="2:67">
      <c r="B57" s="7" t="s">
        <v>10</v>
      </c>
      <c r="C57" s="25">
        <f t="shared" ref="C57:BJ57" si="104">C35/C$46</f>
        <v>7.0021018084009151E-2</v>
      </c>
      <c r="D57" s="25">
        <f t="shared" si="104"/>
        <v>6.9243631370459163E-2</v>
      </c>
      <c r="E57" s="25">
        <f t="shared" si="104"/>
        <v>6.8438285332953153E-2</v>
      </c>
      <c r="F57" s="25">
        <f t="shared" si="104"/>
        <v>6.7606263787842735E-2</v>
      </c>
      <c r="G57" s="25">
        <f t="shared" si="104"/>
        <v>6.6757851207124727E-2</v>
      </c>
      <c r="H57" s="25">
        <f t="shared" si="104"/>
        <v>6.5924327179246942E-2</v>
      </c>
      <c r="I57" s="25">
        <f t="shared" si="104"/>
        <v>6.4707444311063192E-2</v>
      </c>
      <c r="J57" s="25">
        <f t="shared" si="104"/>
        <v>6.3176171328504671E-2</v>
      </c>
      <c r="K57" s="25">
        <f t="shared" si="104"/>
        <v>6.1662113773811214E-2</v>
      </c>
      <c r="L57" s="25">
        <f t="shared" si="104"/>
        <v>6.0165851828472706E-2</v>
      </c>
      <c r="M57" s="25">
        <f t="shared" si="104"/>
        <v>5.8687882137271781E-2</v>
      </c>
      <c r="N57" s="25">
        <f t="shared" si="104"/>
        <v>5.7228504582540821E-2</v>
      </c>
      <c r="O57" s="25">
        <f t="shared" si="104"/>
        <v>5.5788147892217033E-2</v>
      </c>
      <c r="P57" s="25">
        <f t="shared" si="104"/>
        <v>5.4366937499678469E-2</v>
      </c>
      <c r="Q57" s="25">
        <f t="shared" si="104"/>
        <v>5.2964951169162298E-2</v>
      </c>
      <c r="R57" s="25">
        <f t="shared" si="104"/>
        <v>5.1582928674494183E-2</v>
      </c>
      <c r="S57" s="25">
        <f t="shared" si="104"/>
        <v>5.0505313545093349E-2</v>
      </c>
      <c r="T57" s="25">
        <f t="shared" si="104"/>
        <v>4.9713959118954536E-2</v>
      </c>
      <c r="U57" s="25">
        <f t="shared" si="104"/>
        <v>4.8953850904058654E-2</v>
      </c>
      <c r="V57" s="25">
        <f t="shared" si="104"/>
        <v>4.8197033000768649E-2</v>
      </c>
      <c r="W57" s="25">
        <f t="shared" si="104"/>
        <v>4.7434464818904259E-2</v>
      </c>
      <c r="X57" s="25">
        <f t="shared" si="104"/>
        <v>4.6727058920402312E-2</v>
      </c>
      <c r="Y57" s="25">
        <f t="shared" si="104"/>
        <v>4.602492100319145E-2</v>
      </c>
      <c r="Z57" s="25">
        <f t="shared" si="104"/>
        <v>4.5342526013675041E-2</v>
      </c>
      <c r="AA57" s="25">
        <f t="shared" si="104"/>
        <v>4.4721607822169329E-2</v>
      </c>
      <c r="AB57" s="25">
        <f t="shared" si="104"/>
        <v>4.4143937144056393E-2</v>
      </c>
      <c r="AC57" s="25">
        <f t="shared" si="104"/>
        <v>4.3706818416707927E-2</v>
      </c>
      <c r="AD57" s="25">
        <f t="shared" si="104"/>
        <v>4.3570719345741291E-2</v>
      </c>
      <c r="AE57" s="25">
        <f t="shared" si="104"/>
        <v>4.3432696477438998E-2</v>
      </c>
      <c r="AF57" s="25">
        <f t="shared" si="104"/>
        <v>4.3309946853405577E-2</v>
      </c>
      <c r="AG57" s="25">
        <f t="shared" si="104"/>
        <v>4.3180304369858015E-2</v>
      </c>
      <c r="AH57" s="25">
        <f t="shared" si="104"/>
        <v>4.3054759686367738E-2</v>
      </c>
      <c r="AI57" s="25">
        <f t="shared" si="104"/>
        <v>4.295055636375384E-2</v>
      </c>
      <c r="AJ57" s="25">
        <f t="shared" si="104"/>
        <v>4.2862748101662337E-2</v>
      </c>
      <c r="AK57" s="25">
        <f t="shared" si="104"/>
        <v>4.2775853808823816E-2</v>
      </c>
      <c r="AL57" s="25">
        <f t="shared" si="104"/>
        <v>4.2708151172416352E-2</v>
      </c>
      <c r="AM57" s="25">
        <f t="shared" si="104"/>
        <v>4.2684361904225393E-2</v>
      </c>
      <c r="AN57" s="25">
        <f t="shared" si="104"/>
        <v>4.2729525386028248E-2</v>
      </c>
      <c r="AO57" s="25">
        <f t="shared" si="104"/>
        <v>4.2773368983278749E-2</v>
      </c>
      <c r="AP57" s="25">
        <f t="shared" si="104"/>
        <v>4.2814390452519203E-2</v>
      </c>
      <c r="AQ57" s="25">
        <f t="shared" si="104"/>
        <v>4.287266326551227E-2</v>
      </c>
      <c r="AR57" s="25">
        <f t="shared" si="104"/>
        <v>4.2918579022194592E-2</v>
      </c>
      <c r="AS57" s="25">
        <f t="shared" si="104"/>
        <v>4.2964776190159815E-2</v>
      </c>
      <c r="AT57" s="25">
        <f t="shared" si="104"/>
        <v>4.3002487894787986E-2</v>
      </c>
      <c r="AU57" s="25">
        <f t="shared" si="104"/>
        <v>4.3037099231312409E-2</v>
      </c>
      <c r="AV57" s="25">
        <f t="shared" si="104"/>
        <v>4.3071453789880566E-2</v>
      </c>
      <c r="AW57" s="25">
        <f t="shared" si="104"/>
        <v>4.30904412267515E-2</v>
      </c>
      <c r="AX57" s="25">
        <f t="shared" si="104"/>
        <v>4.2918242128239963E-2</v>
      </c>
      <c r="AY57" s="25">
        <f t="shared" si="104"/>
        <v>4.3012286359676438E-2</v>
      </c>
      <c r="AZ57" s="25">
        <f t="shared" si="104"/>
        <v>4.3158537471490115E-2</v>
      </c>
      <c r="BA57" s="25">
        <f t="shared" si="104"/>
        <v>4.3404465427770683E-2</v>
      </c>
      <c r="BB57" s="25">
        <f t="shared" si="104"/>
        <v>4.3760163326951124E-2</v>
      </c>
      <c r="BC57" s="25">
        <f t="shared" si="104"/>
        <v>4.4284718819858016E-2</v>
      </c>
      <c r="BD57" s="25">
        <f t="shared" si="104"/>
        <v>4.4592916069870453E-2</v>
      </c>
      <c r="BE57" s="25">
        <f t="shared" si="104"/>
        <v>4.4769530412176212E-2</v>
      </c>
      <c r="BF57" s="25">
        <f t="shared" si="104"/>
        <v>4.4898073859359948E-2</v>
      </c>
      <c r="BG57" s="25">
        <f t="shared" si="104"/>
        <v>4.5003969217874515E-2</v>
      </c>
      <c r="BH57" s="25">
        <f t="shared" si="104"/>
        <v>4.4891316066032617E-2</v>
      </c>
      <c r="BI57" s="25">
        <f t="shared" si="104"/>
        <v>4.4718683283243479E-2</v>
      </c>
      <c r="BJ57" s="25">
        <f t="shared" si="104"/>
        <v>4.4507033235586364E-2</v>
      </c>
      <c r="BK57" s="25">
        <f t="shared" ref="BK57:BL57" si="105">BK35/BK$46</f>
        <v>4.4258335730438275E-2</v>
      </c>
      <c r="BL57" s="25">
        <f t="shared" si="105"/>
        <v>4.3988560399046951E-2</v>
      </c>
      <c r="BM57" s="25">
        <f t="shared" ref="BM57:BN57" si="106">BM35/BM$46</f>
        <v>4.3690794135216551E-2</v>
      </c>
      <c r="BN57" s="25">
        <f t="shared" si="106"/>
        <v>4.3447712730210218E-2</v>
      </c>
      <c r="BO57" s="25">
        <f t="shared" ref="BO57" si="107">BO35/BO$46</f>
        <v>4.328025225589608E-2</v>
      </c>
    </row>
    <row r="58" spans="2:67">
      <c r="B58" s="7" t="s">
        <v>11</v>
      </c>
      <c r="C58" s="25">
        <f t="shared" ref="C58:BJ58" si="108">C36/C$46</f>
        <v>0.11921020240216951</v>
      </c>
      <c r="D58" s="25">
        <f t="shared" si="108"/>
        <v>0.12037383180896276</v>
      </c>
      <c r="E58" s="25">
        <f t="shared" si="108"/>
        <v>0.12164905381993921</v>
      </c>
      <c r="F58" s="25">
        <f t="shared" si="108"/>
        <v>0.12295014682761178</v>
      </c>
      <c r="G58" s="25">
        <f t="shared" si="108"/>
        <v>0.12437364819598153</v>
      </c>
      <c r="H58" s="25">
        <f t="shared" si="108"/>
        <v>0.12566348104320943</v>
      </c>
      <c r="I58" s="25">
        <f t="shared" si="108"/>
        <v>0.12751483680341383</v>
      </c>
      <c r="J58" s="25">
        <f t="shared" si="108"/>
        <v>0.1298646279689869</v>
      </c>
      <c r="K58" s="25">
        <f t="shared" si="108"/>
        <v>0.13222246099040802</v>
      </c>
      <c r="L58" s="25">
        <f t="shared" si="108"/>
        <v>0.13458809026673565</v>
      </c>
      <c r="M58" s="25">
        <f t="shared" si="108"/>
        <v>0.13695963762701574</v>
      </c>
      <c r="N58" s="25">
        <f t="shared" si="108"/>
        <v>0.13933580313678906</v>
      </c>
      <c r="O58" s="25">
        <f t="shared" si="108"/>
        <v>0.14171509979749028</v>
      </c>
      <c r="P58" s="25">
        <f t="shared" si="108"/>
        <v>0.14409568961754041</v>
      </c>
      <c r="Q58" s="25">
        <f t="shared" si="108"/>
        <v>0.14647511458292242</v>
      </c>
      <c r="R58" s="25">
        <f t="shared" si="108"/>
        <v>0.14885280728259867</v>
      </c>
      <c r="S58" s="25">
        <f t="shared" si="108"/>
        <v>0.15045435465458165</v>
      </c>
      <c r="T58" s="25">
        <f t="shared" si="108"/>
        <v>0.15127926902940572</v>
      </c>
      <c r="U58" s="25">
        <f t="shared" si="108"/>
        <v>0.15216678902017652</v>
      </c>
      <c r="V58" s="25">
        <f t="shared" si="108"/>
        <v>0.15303801311801962</v>
      </c>
      <c r="W58" s="25">
        <f t="shared" si="108"/>
        <v>0.1540028987381872</v>
      </c>
      <c r="X58" s="25">
        <f t="shared" si="108"/>
        <v>0.15482694650492157</v>
      </c>
      <c r="Y58" s="25">
        <f t="shared" si="108"/>
        <v>0.1556061139563589</v>
      </c>
      <c r="Z58" s="25">
        <f t="shared" si="108"/>
        <v>0.15636304360665049</v>
      </c>
      <c r="AA58" s="25">
        <f t="shared" si="108"/>
        <v>0.15703122884505896</v>
      </c>
      <c r="AB58" s="25">
        <f t="shared" si="108"/>
        <v>0.15766024666690312</v>
      </c>
      <c r="AC58" s="25">
        <f t="shared" si="108"/>
        <v>0.15795057815581434</v>
      </c>
      <c r="AD58" s="25">
        <f t="shared" si="108"/>
        <v>0.15765868041780162</v>
      </c>
      <c r="AE58" s="25">
        <f t="shared" si="108"/>
        <v>0.15737497080915924</v>
      </c>
      <c r="AF58" s="25">
        <f t="shared" si="108"/>
        <v>0.15706745489044291</v>
      </c>
      <c r="AG58" s="25">
        <f t="shared" si="108"/>
        <v>0.15690317236479157</v>
      </c>
      <c r="AH58" s="25">
        <f t="shared" si="108"/>
        <v>0.15675509128435092</v>
      </c>
      <c r="AI58" s="25">
        <f t="shared" si="108"/>
        <v>0.1565614996218482</v>
      </c>
      <c r="AJ58" s="25">
        <f t="shared" si="108"/>
        <v>0.156382126488883</v>
      </c>
      <c r="AK58" s="25">
        <f t="shared" si="108"/>
        <v>0.15619053145102268</v>
      </c>
      <c r="AL58" s="25">
        <f t="shared" si="108"/>
        <v>0.15599954648636086</v>
      </c>
      <c r="AM58" s="25">
        <f t="shared" si="108"/>
        <v>0.15583768861065189</v>
      </c>
      <c r="AN58" s="25">
        <f t="shared" si="108"/>
        <v>0.15570349378453266</v>
      </c>
      <c r="AO58" s="25">
        <f t="shared" si="108"/>
        <v>0.15557808900040362</v>
      </c>
      <c r="AP58" s="25">
        <f t="shared" si="108"/>
        <v>0.15548816523178363</v>
      </c>
      <c r="AQ58" s="25">
        <f t="shared" si="108"/>
        <v>0.15538281522668265</v>
      </c>
      <c r="AR58" s="25">
        <f t="shared" si="108"/>
        <v>0.15534075259268462</v>
      </c>
      <c r="AS58" s="25">
        <f t="shared" si="108"/>
        <v>0.15529709096634406</v>
      </c>
      <c r="AT58" s="25">
        <f t="shared" si="108"/>
        <v>0.1552823097349797</v>
      </c>
      <c r="AU58" s="25">
        <f t="shared" si="108"/>
        <v>0.15527196004676572</v>
      </c>
      <c r="AV58" s="25">
        <f t="shared" si="108"/>
        <v>0.15527727100370731</v>
      </c>
      <c r="AW58" s="25">
        <f t="shared" si="108"/>
        <v>0.15529899864857638</v>
      </c>
      <c r="AX58" s="25">
        <f t="shared" si="108"/>
        <v>0.15619425838592638</v>
      </c>
      <c r="AY58" s="25">
        <f t="shared" si="108"/>
        <v>0.15733808280737677</v>
      </c>
      <c r="AZ58" s="25">
        <f t="shared" si="108"/>
        <v>0.158245314568664</v>
      </c>
      <c r="BA58" s="25">
        <f t="shared" si="108"/>
        <v>0.15904249448002344</v>
      </c>
      <c r="BB58" s="25">
        <f t="shared" si="108"/>
        <v>0.15952657873125267</v>
      </c>
      <c r="BC58" s="25">
        <f t="shared" si="108"/>
        <v>0.159880340545626</v>
      </c>
      <c r="BD58" s="25">
        <f t="shared" si="108"/>
        <v>0.16043060243100457</v>
      </c>
      <c r="BE58" s="25">
        <f t="shared" si="108"/>
        <v>0.16061387244154762</v>
      </c>
      <c r="BF58" s="25">
        <f t="shared" si="108"/>
        <v>0.16058544227580437</v>
      </c>
      <c r="BG58" s="25">
        <f t="shared" si="108"/>
        <v>0.16056108309207037</v>
      </c>
      <c r="BH58" s="25">
        <f t="shared" si="108"/>
        <v>0.16029389022531745</v>
      </c>
      <c r="BI58" s="25">
        <f t="shared" si="108"/>
        <v>0.15975654362302091</v>
      </c>
      <c r="BJ58" s="25">
        <f t="shared" si="108"/>
        <v>0.15928492826985752</v>
      </c>
      <c r="BK58" s="25">
        <f t="shared" ref="BK58:BL58" si="109">BK36/BK$46</f>
        <v>0.15936421235440953</v>
      </c>
      <c r="BL58" s="25">
        <f t="shared" si="109"/>
        <v>0.15966562835738277</v>
      </c>
      <c r="BM58" s="25">
        <f t="shared" ref="BM58:BN58" si="110">BM36/BM$46</f>
        <v>0.16010985697013438</v>
      </c>
      <c r="BN58" s="25">
        <f t="shared" si="110"/>
        <v>0.16084618200865025</v>
      </c>
      <c r="BO58" s="25">
        <f t="shared" ref="BO58" si="111">BO36/BO$46</f>
        <v>0.16155398015095501</v>
      </c>
    </row>
    <row r="59" spans="2:67">
      <c r="B59" s="7" t="s">
        <v>12</v>
      </c>
      <c r="C59" s="25">
        <f t="shared" ref="C59:BJ59" si="112">C37/C$46</f>
        <v>8.1630466416979533E-2</v>
      </c>
      <c r="D59" s="25">
        <f t="shared" si="112"/>
        <v>8.1529288304886399E-2</v>
      </c>
      <c r="E59" s="25">
        <f t="shared" si="112"/>
        <v>8.1456979523613124E-2</v>
      </c>
      <c r="F59" s="25">
        <f t="shared" si="112"/>
        <v>8.1392543918224591E-2</v>
      </c>
      <c r="G59" s="25">
        <f t="shared" si="112"/>
        <v>8.134022190796486E-2</v>
      </c>
      <c r="H59" s="25">
        <f t="shared" si="112"/>
        <v>8.1252341138657716E-2</v>
      </c>
      <c r="I59" s="25">
        <f t="shared" si="112"/>
        <v>8.1696533129449647E-2</v>
      </c>
      <c r="J59" s="25">
        <f t="shared" si="112"/>
        <v>8.2690768209228424E-2</v>
      </c>
      <c r="K59" s="25">
        <f t="shared" si="112"/>
        <v>8.3669134237234599E-2</v>
      </c>
      <c r="L59" s="25">
        <f t="shared" si="112"/>
        <v>8.4631349961447166E-2</v>
      </c>
      <c r="M59" s="25">
        <f t="shared" si="112"/>
        <v>8.5576245809075913E-2</v>
      </c>
      <c r="N59" s="25">
        <f t="shared" si="112"/>
        <v>8.6502963224888471E-2</v>
      </c>
      <c r="O59" s="25">
        <f t="shared" si="112"/>
        <v>8.7410653335474361E-2</v>
      </c>
      <c r="P59" s="25">
        <f t="shared" si="112"/>
        <v>8.8298096280664873E-2</v>
      </c>
      <c r="Q59" s="25">
        <f t="shared" si="112"/>
        <v>8.9164050235946493E-2</v>
      </c>
      <c r="R59" s="25">
        <f t="shared" si="112"/>
        <v>9.0008084960659582E-2</v>
      </c>
      <c r="S59" s="25">
        <f t="shared" si="112"/>
        <v>9.070665134364618E-2</v>
      </c>
      <c r="T59" s="25">
        <f t="shared" si="112"/>
        <v>9.1261458468073042E-2</v>
      </c>
      <c r="U59" s="25">
        <f t="shared" si="112"/>
        <v>9.1850335961266155E-2</v>
      </c>
      <c r="V59" s="25">
        <f t="shared" si="112"/>
        <v>9.2464280340802396E-2</v>
      </c>
      <c r="W59" s="25">
        <f t="shared" si="112"/>
        <v>9.3082780322374756E-2</v>
      </c>
      <c r="X59" s="25">
        <f t="shared" si="112"/>
        <v>9.3741012622112568E-2</v>
      </c>
      <c r="Y59" s="25">
        <f t="shared" si="112"/>
        <v>9.4412862801842523E-2</v>
      </c>
      <c r="Z59" s="25">
        <f t="shared" si="112"/>
        <v>9.5094574069394769E-2</v>
      </c>
      <c r="AA59" s="25">
        <f t="shared" si="112"/>
        <v>9.574901314880882E-2</v>
      </c>
      <c r="AB59" s="25">
        <f t="shared" si="112"/>
        <v>9.6368673534613772E-2</v>
      </c>
      <c r="AC59" s="25">
        <f t="shared" si="112"/>
        <v>9.6872349983351591E-2</v>
      </c>
      <c r="AD59" s="25">
        <f t="shared" si="112"/>
        <v>9.7131304403977256E-2</v>
      </c>
      <c r="AE59" s="25">
        <f t="shared" si="112"/>
        <v>9.7344802604402217E-2</v>
      </c>
      <c r="AF59" s="25">
        <f t="shared" si="112"/>
        <v>9.7586761547882719E-2</v>
      </c>
      <c r="AG59" s="25">
        <f t="shared" si="112"/>
        <v>9.7826804844058701E-2</v>
      </c>
      <c r="AH59" s="25">
        <f t="shared" si="112"/>
        <v>9.8051868747392315E-2</v>
      </c>
      <c r="AI59" s="25">
        <f t="shared" si="112"/>
        <v>9.8284151265112266E-2</v>
      </c>
      <c r="AJ59" s="25">
        <f t="shared" si="112"/>
        <v>9.8508007425188032E-2</v>
      </c>
      <c r="AK59" s="25">
        <f t="shared" si="112"/>
        <v>9.8758268746805433E-2</v>
      </c>
      <c r="AL59" s="25">
        <f t="shared" si="112"/>
        <v>9.9028045704592157E-2</v>
      </c>
      <c r="AM59" s="25">
        <f t="shared" si="112"/>
        <v>9.9301661405185121E-2</v>
      </c>
      <c r="AN59" s="25">
        <f t="shared" si="112"/>
        <v>9.9538719865228886E-2</v>
      </c>
      <c r="AO59" s="25">
        <f t="shared" si="112"/>
        <v>9.9778560316510112E-2</v>
      </c>
      <c r="AP59" s="25">
        <f t="shared" si="112"/>
        <v>0.10002246136838661</v>
      </c>
      <c r="AQ59" s="25">
        <f t="shared" si="112"/>
        <v>0.10025726872428714</v>
      </c>
      <c r="AR59" s="25">
        <f t="shared" si="112"/>
        <v>0.10052136329007415</v>
      </c>
      <c r="AS59" s="25">
        <f t="shared" si="112"/>
        <v>0.10075935445348137</v>
      </c>
      <c r="AT59" s="25">
        <f t="shared" si="112"/>
        <v>0.10099936047980489</v>
      </c>
      <c r="AU59" s="25">
        <f t="shared" si="112"/>
        <v>0.10126789683278015</v>
      </c>
      <c r="AV59" s="25">
        <f t="shared" si="112"/>
        <v>0.10154356219984546</v>
      </c>
      <c r="AW59" s="25">
        <f t="shared" si="112"/>
        <v>0.10181892410358565</v>
      </c>
      <c r="AX59" s="25">
        <f t="shared" si="112"/>
        <v>0.10270303836073578</v>
      </c>
      <c r="AY59" s="25">
        <f t="shared" si="112"/>
        <v>0.10383966887089549</v>
      </c>
      <c r="AZ59" s="25">
        <f t="shared" si="112"/>
        <v>0.10490411408681996</v>
      </c>
      <c r="BA59" s="25">
        <f t="shared" si="112"/>
        <v>0.10593368056416611</v>
      </c>
      <c r="BB59" s="25">
        <f t="shared" si="112"/>
        <v>0.10677687808273857</v>
      </c>
      <c r="BC59" s="25">
        <f t="shared" si="112"/>
        <v>0.10760625237098198</v>
      </c>
      <c r="BD59" s="25">
        <f t="shared" si="112"/>
        <v>0.10785610359946413</v>
      </c>
      <c r="BE59" s="25">
        <f t="shared" si="112"/>
        <v>0.10749755687220316</v>
      </c>
      <c r="BF59" s="25">
        <f t="shared" si="112"/>
        <v>0.10714467425758166</v>
      </c>
      <c r="BG59" s="25">
        <f t="shared" si="112"/>
        <v>0.10702871750927673</v>
      </c>
      <c r="BH59" s="25">
        <f t="shared" si="112"/>
        <v>0.10690021762586885</v>
      </c>
      <c r="BI59" s="25">
        <f t="shared" si="112"/>
        <v>0.10660386047382833</v>
      </c>
      <c r="BJ59" s="25">
        <f t="shared" si="112"/>
        <v>0.10649732115495626</v>
      </c>
      <c r="BK59" s="25">
        <f t="shared" ref="BK59:BL59" si="113">BK37/BK$46</f>
        <v>0.10625436461636086</v>
      </c>
      <c r="BL59" s="25">
        <f t="shared" si="113"/>
        <v>0.10608978642610682</v>
      </c>
      <c r="BM59" s="25">
        <f t="shared" ref="BM59:BN59" si="114">BM37/BM$46</f>
        <v>0.10594524055673421</v>
      </c>
      <c r="BN59" s="25">
        <f t="shared" si="114"/>
        <v>0.10589736370785544</v>
      </c>
      <c r="BO59" s="25">
        <f t="shared" ref="BO59" si="115">BO37/BO$46</f>
        <v>0.10613522169590242</v>
      </c>
    </row>
    <row r="60" spans="2:67">
      <c r="B60" s="7" t="s">
        <v>13</v>
      </c>
      <c r="C60" s="25">
        <f t="shared" ref="C60:BJ60" si="116">C38/C$46</f>
        <v>4.7567314349728329E-2</v>
      </c>
      <c r="D60" s="25">
        <f t="shared" si="116"/>
        <v>4.7301396253014889E-2</v>
      </c>
      <c r="E60" s="25">
        <f t="shared" si="116"/>
        <v>4.6961542278961335E-2</v>
      </c>
      <c r="F60" s="25">
        <f t="shared" si="116"/>
        <v>4.6631060094603112E-2</v>
      </c>
      <c r="G60" s="25">
        <f t="shared" si="116"/>
        <v>4.6268813814117786E-2</v>
      </c>
      <c r="H60" s="25">
        <f t="shared" si="116"/>
        <v>4.5896472673931141E-2</v>
      </c>
      <c r="I60" s="25">
        <f t="shared" si="116"/>
        <v>4.5084059633391182E-2</v>
      </c>
      <c r="J60" s="25">
        <f t="shared" si="116"/>
        <v>4.3876895933928621E-2</v>
      </c>
      <c r="K60" s="25">
        <f t="shared" si="116"/>
        <v>4.2687180594081407E-2</v>
      </c>
      <c r="L60" s="25">
        <f t="shared" si="116"/>
        <v>4.1515476170747981E-2</v>
      </c>
      <c r="M60" s="25">
        <f t="shared" si="116"/>
        <v>4.0361905468966008E-2</v>
      </c>
      <c r="N60" s="25">
        <f t="shared" si="116"/>
        <v>3.9226888348089753E-2</v>
      </c>
      <c r="O60" s="25">
        <f t="shared" si="116"/>
        <v>3.8110518100685609E-2</v>
      </c>
      <c r="P60" s="25">
        <f t="shared" si="116"/>
        <v>3.7012992541569992E-2</v>
      </c>
      <c r="Q60" s="25">
        <f t="shared" si="116"/>
        <v>3.5934159015987684E-2</v>
      </c>
      <c r="R60" s="25">
        <f t="shared" si="116"/>
        <v>3.4874610197830773E-2</v>
      </c>
      <c r="S60" s="25">
        <f t="shared" si="116"/>
        <v>3.404017754465237E-2</v>
      </c>
      <c r="T60" s="25">
        <f t="shared" si="116"/>
        <v>3.3412196249933517E-2</v>
      </c>
      <c r="U60" s="25">
        <f t="shared" si="116"/>
        <v>3.2780972659208013E-2</v>
      </c>
      <c r="V60" s="25">
        <f t="shared" si="116"/>
        <v>3.2144654720437482E-2</v>
      </c>
      <c r="W60" s="25">
        <f t="shared" si="116"/>
        <v>3.1484895154955297E-2</v>
      </c>
      <c r="X60" s="25">
        <f t="shared" si="116"/>
        <v>3.0857885248826437E-2</v>
      </c>
      <c r="Y60" s="25">
        <f t="shared" si="116"/>
        <v>3.0238964208253859E-2</v>
      </c>
      <c r="Z60" s="25">
        <f t="shared" si="116"/>
        <v>2.9641281654909805E-2</v>
      </c>
      <c r="AA60" s="25">
        <f t="shared" si="116"/>
        <v>2.9096273848803568E-2</v>
      </c>
      <c r="AB60" s="25">
        <f t="shared" si="116"/>
        <v>2.8593692418543735E-2</v>
      </c>
      <c r="AC60" s="25">
        <f t="shared" si="116"/>
        <v>2.8217239272114801E-2</v>
      </c>
      <c r="AD60" s="25">
        <f t="shared" si="116"/>
        <v>2.8113010189346518E-2</v>
      </c>
      <c r="AE60" s="25">
        <f t="shared" si="116"/>
        <v>2.8001878921655499E-2</v>
      </c>
      <c r="AF60" s="25">
        <f t="shared" si="116"/>
        <v>2.7902541154336567E-2</v>
      </c>
      <c r="AG60" s="25">
        <f t="shared" si="116"/>
        <v>2.7799737621455382E-2</v>
      </c>
      <c r="AH60" s="25">
        <f t="shared" si="116"/>
        <v>2.7704009361891328E-2</v>
      </c>
      <c r="AI60" s="25">
        <f t="shared" si="116"/>
        <v>2.7625543774078189E-2</v>
      </c>
      <c r="AJ60" s="25">
        <f t="shared" si="116"/>
        <v>2.7544396027994897E-2</v>
      </c>
      <c r="AK60" s="25">
        <f t="shared" si="116"/>
        <v>2.7457401999770731E-2</v>
      </c>
      <c r="AL60" s="25">
        <f t="shared" si="116"/>
        <v>2.737391632126436E-2</v>
      </c>
      <c r="AM60" s="25">
        <f t="shared" si="116"/>
        <v>2.7276630186579772E-2</v>
      </c>
      <c r="AN60" s="25">
        <f t="shared" si="116"/>
        <v>2.7159904302089127E-2</v>
      </c>
      <c r="AO60" s="25">
        <f t="shared" si="116"/>
        <v>2.7043849639995999E-2</v>
      </c>
      <c r="AP60" s="25">
        <f t="shared" si="116"/>
        <v>2.6925753192974928E-2</v>
      </c>
      <c r="AQ60" s="25">
        <f t="shared" si="116"/>
        <v>2.6808790109239453E-2</v>
      </c>
      <c r="AR60" s="25">
        <f t="shared" si="116"/>
        <v>2.6682855876131888E-2</v>
      </c>
      <c r="AS60" s="25">
        <f t="shared" si="116"/>
        <v>2.6548892588000864E-2</v>
      </c>
      <c r="AT60" s="25">
        <f t="shared" si="116"/>
        <v>2.640927682430512E-2</v>
      </c>
      <c r="AU60" s="25">
        <f t="shared" si="116"/>
        <v>2.6262208594786784E-2</v>
      </c>
      <c r="AV60" s="25">
        <f t="shared" si="116"/>
        <v>2.6117942695292939E-2</v>
      </c>
      <c r="AW60" s="25">
        <f t="shared" si="116"/>
        <v>2.5961876539793156E-2</v>
      </c>
      <c r="AX60" s="25">
        <f t="shared" si="116"/>
        <v>2.5541741567592504E-2</v>
      </c>
      <c r="AY60" s="25">
        <f t="shared" si="116"/>
        <v>2.5177658277327975E-2</v>
      </c>
      <c r="AZ60" s="25">
        <f t="shared" si="116"/>
        <v>2.4877604377379424E-2</v>
      </c>
      <c r="BA60" s="25">
        <f t="shared" si="116"/>
        <v>2.4551436699352811E-2</v>
      </c>
      <c r="BB60" s="25">
        <f t="shared" si="116"/>
        <v>2.4299096202802434E-2</v>
      </c>
      <c r="BC60" s="25">
        <f t="shared" si="116"/>
        <v>2.40021796559561E-2</v>
      </c>
      <c r="BD60" s="25">
        <f t="shared" si="116"/>
        <v>2.37371093741565E-2</v>
      </c>
      <c r="BE60" s="25">
        <f t="shared" si="116"/>
        <v>2.3661507878559095E-2</v>
      </c>
      <c r="BF60" s="25">
        <f t="shared" si="116"/>
        <v>2.3633639117015336E-2</v>
      </c>
      <c r="BG60" s="25">
        <f t="shared" si="116"/>
        <v>2.3611511301849738E-2</v>
      </c>
      <c r="BH60" s="25">
        <f t="shared" si="116"/>
        <v>2.3564298613286981E-2</v>
      </c>
      <c r="BI60" s="25">
        <f t="shared" si="116"/>
        <v>2.357098560514086E-2</v>
      </c>
      <c r="BJ60" s="25">
        <f t="shared" si="116"/>
        <v>2.354546064368011E-2</v>
      </c>
      <c r="BK60" s="25">
        <f t="shared" ref="BK60:BL60" si="117">BK38/BK$46</f>
        <v>2.3435067544491883E-2</v>
      </c>
      <c r="BL60" s="25">
        <f t="shared" si="117"/>
        <v>2.3273993090874395E-2</v>
      </c>
      <c r="BM60" s="25">
        <f t="shared" ref="BM60:BN60" si="118">BM38/BM$46</f>
        <v>2.306210691629609E-2</v>
      </c>
      <c r="BN60" s="25">
        <f t="shared" si="118"/>
        <v>2.2834263366250357E-2</v>
      </c>
      <c r="BO60" s="25">
        <f t="shared" ref="BO60" si="119">BO38/BO$46</f>
        <v>2.2563832960143221E-2</v>
      </c>
    </row>
    <row r="61" spans="2:67">
      <c r="B61" s="7" t="s">
        <v>14</v>
      </c>
      <c r="C61" s="25">
        <f t="shared" ref="C61:BJ61" si="120">C39/C$46</f>
        <v>9.2647899783903476E-2</v>
      </c>
      <c r="D61" s="25">
        <f t="shared" si="120"/>
        <v>9.1826542111056564E-2</v>
      </c>
      <c r="E61" s="25">
        <f t="shared" si="120"/>
        <v>9.1025080260734609E-2</v>
      </c>
      <c r="F61" s="25">
        <f t="shared" si="120"/>
        <v>9.021177313788363E-2</v>
      </c>
      <c r="G61" s="25">
        <f t="shared" si="120"/>
        <v>8.9548964911604786E-2</v>
      </c>
      <c r="H61" s="25">
        <f t="shared" si="120"/>
        <v>8.8979190755622009E-2</v>
      </c>
      <c r="I61" s="25">
        <f t="shared" si="120"/>
        <v>8.8256936164743519E-2</v>
      </c>
      <c r="J61" s="25">
        <f t="shared" si="120"/>
        <v>8.7291343322037918E-2</v>
      </c>
      <c r="K61" s="25">
        <f t="shared" si="120"/>
        <v>8.6312387141465663E-2</v>
      </c>
      <c r="L61" s="25">
        <f t="shared" si="120"/>
        <v>8.5321280814616804E-2</v>
      </c>
      <c r="M61" s="25">
        <f t="shared" si="120"/>
        <v>8.4318723137154869E-2</v>
      </c>
      <c r="N61" s="25">
        <f t="shared" si="120"/>
        <v>8.3305130119199225E-2</v>
      </c>
      <c r="O61" s="25">
        <f t="shared" si="120"/>
        <v>8.2281229000366038E-2</v>
      </c>
      <c r="P61" s="25">
        <f t="shared" si="120"/>
        <v>8.124719590222429E-2</v>
      </c>
      <c r="Q61" s="25">
        <f t="shared" si="120"/>
        <v>8.0203398168222417E-2</v>
      </c>
      <c r="R61" s="25">
        <f t="shared" si="120"/>
        <v>7.9150994411196038E-2</v>
      </c>
      <c r="S61" s="25">
        <f t="shared" si="120"/>
        <v>7.8338902528791637E-2</v>
      </c>
      <c r="T61" s="25">
        <f t="shared" si="120"/>
        <v>7.7830483135558862E-2</v>
      </c>
      <c r="U61" s="25">
        <f t="shared" si="120"/>
        <v>7.7355946197432773E-2</v>
      </c>
      <c r="V61" s="25">
        <f t="shared" si="120"/>
        <v>7.6900488550466758E-2</v>
      </c>
      <c r="W61" s="25">
        <f t="shared" si="120"/>
        <v>7.6451778177491408E-2</v>
      </c>
      <c r="X61" s="25">
        <f t="shared" si="120"/>
        <v>7.6060499478301236E-2</v>
      </c>
      <c r="Y61" s="25">
        <f t="shared" si="120"/>
        <v>7.5684805525743151E-2</v>
      </c>
      <c r="Z61" s="25">
        <f t="shared" si="120"/>
        <v>7.5343951419394234E-2</v>
      </c>
      <c r="AA61" s="25">
        <f t="shared" si="120"/>
        <v>7.504710508731624E-2</v>
      </c>
      <c r="AB61" s="25">
        <f t="shared" si="120"/>
        <v>7.4770147542697715E-2</v>
      </c>
      <c r="AC61" s="25">
        <f t="shared" si="120"/>
        <v>7.4482064045749669E-2</v>
      </c>
      <c r="AD61" s="25">
        <f t="shared" si="120"/>
        <v>7.4057307546108189E-2</v>
      </c>
      <c r="AE61" s="25">
        <f t="shared" si="120"/>
        <v>7.3638143217249083E-2</v>
      </c>
      <c r="AF61" s="25">
        <f t="shared" si="120"/>
        <v>7.3223745717264185E-2</v>
      </c>
      <c r="AG61" s="25">
        <f t="shared" si="120"/>
        <v>7.279794241422391E-2</v>
      </c>
      <c r="AH61" s="25">
        <f t="shared" si="120"/>
        <v>7.2337258452479514E-2</v>
      </c>
      <c r="AI61" s="25">
        <f t="shared" si="120"/>
        <v>7.19073651381609E-2</v>
      </c>
      <c r="AJ61" s="25">
        <f t="shared" si="120"/>
        <v>7.1469074919398176E-2</v>
      </c>
      <c r="AK61" s="25">
        <f t="shared" si="120"/>
        <v>7.102655746655942E-2</v>
      </c>
      <c r="AL61" s="25">
        <f t="shared" si="120"/>
        <v>7.0585916302987897E-2</v>
      </c>
      <c r="AM61" s="25">
        <f t="shared" si="120"/>
        <v>7.0145994176057921E-2</v>
      </c>
      <c r="AN61" s="25">
        <f t="shared" si="120"/>
        <v>6.9745970994812889E-2</v>
      </c>
      <c r="AO61" s="25">
        <f t="shared" si="120"/>
        <v>6.9378054454877547E-2</v>
      </c>
      <c r="AP61" s="25">
        <f t="shared" si="120"/>
        <v>6.8985117783598046E-2</v>
      </c>
      <c r="AQ61" s="25">
        <f t="shared" si="120"/>
        <v>6.8599351957846277E-2</v>
      </c>
      <c r="AR61" s="25">
        <f t="shared" si="120"/>
        <v>6.8175455087674086E-2</v>
      </c>
      <c r="AS61" s="25">
        <f t="shared" si="120"/>
        <v>6.7764114759712113E-2</v>
      </c>
      <c r="AT61" s="25">
        <f t="shared" si="120"/>
        <v>6.7374853478317828E-2</v>
      </c>
      <c r="AU61" s="25">
        <f t="shared" si="120"/>
        <v>6.698378950953382E-2</v>
      </c>
      <c r="AV61" s="25">
        <f t="shared" si="120"/>
        <v>6.6551442782161047E-2</v>
      </c>
      <c r="AW61" s="25">
        <f t="shared" si="120"/>
        <v>6.6133447754469651E-2</v>
      </c>
      <c r="AX61" s="25">
        <f t="shared" si="120"/>
        <v>6.5169251431809003E-2</v>
      </c>
      <c r="AY61" s="25">
        <f t="shared" si="120"/>
        <v>6.4159238737064209E-2</v>
      </c>
      <c r="AZ61" s="25">
        <f t="shared" si="120"/>
        <v>6.3325260228317429E-2</v>
      </c>
      <c r="BA61" s="25">
        <f t="shared" si="120"/>
        <v>6.2386587880265076E-2</v>
      </c>
      <c r="BB61" s="25">
        <f t="shared" si="120"/>
        <v>6.1617300191906643E-2</v>
      </c>
      <c r="BC61" s="25">
        <f t="shared" si="120"/>
        <v>6.0727811780039331E-2</v>
      </c>
      <c r="BD61" s="25">
        <f t="shared" si="120"/>
        <v>6.0021695058283413E-2</v>
      </c>
      <c r="BE61" s="25">
        <f t="shared" si="120"/>
        <v>5.9721576601623756E-2</v>
      </c>
      <c r="BF61" s="25">
        <f t="shared" si="120"/>
        <v>5.9527543162253213E-2</v>
      </c>
      <c r="BG61" s="25">
        <f t="shared" si="120"/>
        <v>5.9304082077492444E-2</v>
      </c>
      <c r="BH61" s="25">
        <f t="shared" si="120"/>
        <v>5.9139604862505642E-2</v>
      </c>
      <c r="BI61" s="25">
        <f t="shared" si="120"/>
        <v>5.9090757777887672E-2</v>
      </c>
      <c r="BJ61" s="25">
        <f t="shared" si="120"/>
        <v>5.8967280933391715E-2</v>
      </c>
      <c r="BK61" s="25">
        <f t="shared" ref="BK61:BL61" si="121">BK39/BK$46</f>
        <v>5.8717543468400774E-2</v>
      </c>
      <c r="BL61" s="25">
        <f t="shared" si="121"/>
        <v>5.8406770205954493E-2</v>
      </c>
      <c r="BM61" s="25">
        <f t="shared" ref="BM61:BN61" si="122">BM39/BM$46</f>
        <v>5.8096955079215085E-2</v>
      </c>
      <c r="BN61" s="25">
        <f t="shared" si="122"/>
        <v>5.7758819119989618E-2</v>
      </c>
      <c r="BO61" s="25">
        <f t="shared" ref="BO61" si="123">BO39/BO$46</f>
        <v>5.729625434284237E-2</v>
      </c>
    </row>
    <row r="62" spans="2:67">
      <c r="B62" s="7" t="s">
        <v>15</v>
      </c>
      <c r="C62" s="25">
        <f t="shared" ref="C62:BJ62" si="124">C40/C$46</f>
        <v>7.1028032247835854E-2</v>
      </c>
      <c r="D62" s="25">
        <f t="shared" si="124"/>
        <v>7.270154929880876E-2</v>
      </c>
      <c r="E62" s="25">
        <f t="shared" si="124"/>
        <v>7.4490446881188832E-2</v>
      </c>
      <c r="F62" s="25">
        <f t="shared" si="124"/>
        <v>7.6439850938444451E-2</v>
      </c>
      <c r="G62" s="25">
        <f t="shared" si="124"/>
        <v>7.8390527659616738E-2</v>
      </c>
      <c r="H62" s="25">
        <f t="shared" si="124"/>
        <v>8.0481246477065102E-2</v>
      </c>
      <c r="I62" s="25">
        <f t="shared" si="124"/>
        <v>8.2877258121581698E-2</v>
      </c>
      <c r="J62" s="25">
        <f t="shared" si="124"/>
        <v>8.5551119500022796E-2</v>
      </c>
      <c r="K62" s="25">
        <f t="shared" si="124"/>
        <v>8.8280358082705762E-2</v>
      </c>
      <c r="L62" s="25">
        <f t="shared" si="124"/>
        <v>9.1065296210291954E-2</v>
      </c>
      <c r="M62" s="25">
        <f t="shared" si="124"/>
        <v>9.3905592016035405E-2</v>
      </c>
      <c r="N62" s="25">
        <f t="shared" si="124"/>
        <v>9.6800764822479998E-2</v>
      </c>
      <c r="O62" s="25">
        <f t="shared" si="124"/>
        <v>9.9750671798029086E-2</v>
      </c>
      <c r="P62" s="25">
        <f t="shared" si="124"/>
        <v>0.10275417644913772</v>
      </c>
      <c r="Q62" s="25">
        <f t="shared" si="124"/>
        <v>0.10581037692690037</v>
      </c>
      <c r="R62" s="25">
        <f t="shared" si="124"/>
        <v>0.10891905265597407</v>
      </c>
      <c r="S62" s="25">
        <f t="shared" si="124"/>
        <v>0.1112915362136936</v>
      </c>
      <c r="T62" s="25">
        <f t="shared" si="124"/>
        <v>0.1128411257726451</v>
      </c>
      <c r="U62" s="25">
        <f t="shared" si="124"/>
        <v>0.11436069207562516</v>
      </c>
      <c r="V62" s="25">
        <f t="shared" si="124"/>
        <v>0.11585722678255657</v>
      </c>
      <c r="W62" s="25">
        <f t="shared" si="124"/>
        <v>0.11738254230233811</v>
      </c>
      <c r="X62" s="25">
        <f t="shared" si="124"/>
        <v>0.11884464562620742</v>
      </c>
      <c r="Y62" s="25">
        <f t="shared" si="124"/>
        <v>0.12023389770974448</v>
      </c>
      <c r="Z62" s="25">
        <f t="shared" si="124"/>
        <v>0.12151775148581</v>
      </c>
      <c r="AA62" s="25">
        <f t="shared" si="124"/>
        <v>0.12268031071163495</v>
      </c>
      <c r="AB62" s="25">
        <f t="shared" si="124"/>
        <v>0.12374380320107557</v>
      </c>
      <c r="AC62" s="25">
        <f t="shared" si="124"/>
        <v>0.1245236362701215</v>
      </c>
      <c r="AD62" s="25">
        <f t="shared" si="124"/>
        <v>0.12484170856514287</v>
      </c>
      <c r="AE62" s="25">
        <f t="shared" si="124"/>
        <v>0.12520715300158225</v>
      </c>
      <c r="AF62" s="25">
        <f t="shared" si="124"/>
        <v>0.12552469125188584</v>
      </c>
      <c r="AG62" s="25">
        <f t="shared" si="124"/>
        <v>0.12583674026538122</v>
      </c>
      <c r="AH62" s="25">
        <f t="shared" si="124"/>
        <v>0.12614672178303887</v>
      </c>
      <c r="AI62" s="25">
        <f t="shared" si="124"/>
        <v>0.12643789156309626</v>
      </c>
      <c r="AJ62" s="25">
        <f t="shared" si="124"/>
        <v>0.12671191113918853</v>
      </c>
      <c r="AK62" s="25">
        <f t="shared" si="124"/>
        <v>0.1269652971764208</v>
      </c>
      <c r="AL62" s="25">
        <f t="shared" si="124"/>
        <v>0.1271776721666498</v>
      </c>
      <c r="AM62" s="25">
        <f t="shared" si="124"/>
        <v>0.12744432511518244</v>
      </c>
      <c r="AN62" s="25">
        <f t="shared" si="124"/>
        <v>0.12789558045963653</v>
      </c>
      <c r="AO62" s="25">
        <f t="shared" si="124"/>
        <v>0.12837925334480224</v>
      </c>
      <c r="AP62" s="25">
        <f t="shared" si="124"/>
        <v>0.12885931653953822</v>
      </c>
      <c r="AQ62" s="25">
        <f t="shared" si="124"/>
        <v>0.12934326498223403</v>
      </c>
      <c r="AR62" s="25">
        <f t="shared" si="124"/>
        <v>0.12983399074971508</v>
      </c>
      <c r="AS62" s="25">
        <f t="shared" si="124"/>
        <v>0.1303554242482115</v>
      </c>
      <c r="AT62" s="25">
        <f t="shared" si="124"/>
        <v>0.13087135244595982</v>
      </c>
      <c r="AU62" s="25">
        <f t="shared" si="124"/>
        <v>0.13142520391690879</v>
      </c>
      <c r="AV62" s="25">
        <f t="shared" si="124"/>
        <v>0.13200523541546866</v>
      </c>
      <c r="AW62" s="25">
        <f t="shared" si="124"/>
        <v>0.1325848234873388</v>
      </c>
      <c r="AX62" s="25">
        <f t="shared" si="124"/>
        <v>0.13426241982791257</v>
      </c>
      <c r="AY62" s="25">
        <f t="shared" si="124"/>
        <v>0.13528301513395791</v>
      </c>
      <c r="AZ62" s="25">
        <f t="shared" si="124"/>
        <v>0.13551270035855803</v>
      </c>
      <c r="BA62" s="25">
        <f t="shared" si="124"/>
        <v>0.13540955174930058</v>
      </c>
      <c r="BB62" s="25">
        <f t="shared" si="124"/>
        <v>0.13534387918920024</v>
      </c>
      <c r="BC62" s="25">
        <f t="shared" si="124"/>
        <v>0.13601463474388581</v>
      </c>
      <c r="BD62" s="25">
        <f t="shared" si="124"/>
        <v>0.13665319787032565</v>
      </c>
      <c r="BE62" s="25">
        <f t="shared" si="124"/>
        <v>0.13703745035452727</v>
      </c>
      <c r="BF62" s="25">
        <f t="shared" si="124"/>
        <v>0.1371137760504238</v>
      </c>
      <c r="BG62" s="25">
        <f t="shared" si="124"/>
        <v>0.13713322159617522</v>
      </c>
      <c r="BH62" s="25">
        <f t="shared" si="124"/>
        <v>0.13741122270669123</v>
      </c>
      <c r="BI62" s="25">
        <f t="shared" si="124"/>
        <v>0.13720259209600288</v>
      </c>
      <c r="BJ62" s="25">
        <f t="shared" si="124"/>
        <v>0.13726685387959395</v>
      </c>
      <c r="BK62" s="25">
        <f t="shared" ref="BK62:BL62" si="125">BK40/BK$46</f>
        <v>0.13792590629420504</v>
      </c>
      <c r="BL62" s="25">
        <f t="shared" si="125"/>
        <v>0.1387621477191584</v>
      </c>
      <c r="BM62" s="25">
        <f t="shared" ref="BM62:BN62" si="126">BM40/BM$46</f>
        <v>0.13978929603502419</v>
      </c>
      <c r="BN62" s="25">
        <f t="shared" si="126"/>
        <v>0.14095545591871669</v>
      </c>
      <c r="BO62" s="25">
        <f t="shared" ref="BO62" si="127">BO40/BO$46</f>
        <v>0.14194888353022894</v>
      </c>
    </row>
    <row r="63" spans="2:67">
      <c r="B63" s="7" t="s">
        <v>16</v>
      </c>
      <c r="C63" s="25">
        <f t="shared" ref="C63:BJ63" si="128">C41/C$46</f>
        <v>2.6602887963054957E-2</v>
      </c>
      <c r="D63" s="25">
        <f t="shared" si="128"/>
        <v>2.6524355944180348E-2</v>
      </c>
      <c r="E63" s="25">
        <f t="shared" si="128"/>
        <v>2.6448804042230264E-2</v>
      </c>
      <c r="F63" s="25">
        <f t="shared" si="128"/>
        <v>2.6364863379093436E-2</v>
      </c>
      <c r="G63" s="25">
        <f t="shared" si="128"/>
        <v>2.6276122556149924E-2</v>
      </c>
      <c r="H63" s="25">
        <f t="shared" si="128"/>
        <v>2.6156769680884654E-2</v>
      </c>
      <c r="I63" s="25">
        <f t="shared" si="128"/>
        <v>2.6029988324448691E-2</v>
      </c>
      <c r="J63" s="25">
        <f t="shared" si="128"/>
        <v>2.5896412488569168E-2</v>
      </c>
      <c r="K63" s="25">
        <f t="shared" si="128"/>
        <v>2.5754479008702369E-2</v>
      </c>
      <c r="L63" s="25">
        <f t="shared" si="128"/>
        <v>2.5604534621649532E-2</v>
      </c>
      <c r="M63" s="25">
        <f t="shared" si="128"/>
        <v>2.5446702304423467E-2</v>
      </c>
      <c r="N63" s="25">
        <f t="shared" si="128"/>
        <v>2.5280988291159476E-2</v>
      </c>
      <c r="O63" s="25">
        <f t="shared" si="128"/>
        <v>2.5107674136670088E-2</v>
      </c>
      <c r="P63" s="25">
        <f t="shared" si="128"/>
        <v>2.492672755061847E-2</v>
      </c>
      <c r="Q63" s="25">
        <f t="shared" si="128"/>
        <v>2.4738274503513721E-2</v>
      </c>
      <c r="R63" s="25">
        <f t="shared" si="128"/>
        <v>2.4542633253001295E-2</v>
      </c>
      <c r="S63" s="25">
        <f t="shared" si="128"/>
        <v>2.4495361091779466E-2</v>
      </c>
      <c r="T63" s="25">
        <f t="shared" si="128"/>
        <v>2.4591584550946892E-2</v>
      </c>
      <c r="U63" s="25">
        <f t="shared" si="128"/>
        <v>2.4687418043933457E-2</v>
      </c>
      <c r="V63" s="25">
        <f t="shared" si="128"/>
        <v>2.4787937393724983E-2</v>
      </c>
      <c r="W63" s="25">
        <f t="shared" si="128"/>
        <v>2.4877646353552187E-2</v>
      </c>
      <c r="X63" s="25">
        <f t="shared" si="128"/>
        <v>2.4951271174432615E-2</v>
      </c>
      <c r="Y63" s="25">
        <f t="shared" si="128"/>
        <v>2.5028688229206425E-2</v>
      </c>
      <c r="Z63" s="25">
        <f t="shared" si="128"/>
        <v>2.5121963103751848E-2</v>
      </c>
      <c r="AA63" s="25">
        <f t="shared" si="128"/>
        <v>2.5213773428945839E-2</v>
      </c>
      <c r="AB63" s="25">
        <f t="shared" si="128"/>
        <v>2.5297751997188589E-2</v>
      </c>
      <c r="AC63" s="25">
        <f t="shared" si="128"/>
        <v>2.54046237908397E-2</v>
      </c>
      <c r="AD63" s="25">
        <f t="shared" si="128"/>
        <v>2.5568188860445238E-2</v>
      </c>
      <c r="AE63" s="25">
        <f t="shared" si="128"/>
        <v>2.5715253071793225E-2</v>
      </c>
      <c r="AF63" s="25">
        <f t="shared" si="128"/>
        <v>2.5864645128961104E-2</v>
      </c>
      <c r="AG63" s="25">
        <f t="shared" si="128"/>
        <v>2.6015369484626832E-2</v>
      </c>
      <c r="AH63" s="25">
        <f t="shared" si="128"/>
        <v>2.6158252775710544E-2</v>
      </c>
      <c r="AI63" s="25">
        <f t="shared" si="128"/>
        <v>2.6306244807186654E-2</v>
      </c>
      <c r="AJ63" s="25">
        <f t="shared" si="128"/>
        <v>2.6468991208509259E-2</v>
      </c>
      <c r="AK63" s="25">
        <f t="shared" si="128"/>
        <v>2.6626574363059617E-2</v>
      </c>
      <c r="AL63" s="25">
        <f t="shared" si="128"/>
        <v>2.6786409791934002E-2</v>
      </c>
      <c r="AM63" s="25">
        <f t="shared" si="128"/>
        <v>2.6972393532337952E-2</v>
      </c>
      <c r="AN63" s="25">
        <f t="shared" si="128"/>
        <v>2.7208145200266737E-2</v>
      </c>
      <c r="AO63" s="25">
        <f t="shared" si="128"/>
        <v>2.7437422037394507E-2</v>
      </c>
      <c r="AP63" s="25">
        <f t="shared" si="128"/>
        <v>2.7657793346568732E-2</v>
      </c>
      <c r="AQ63" s="25">
        <f t="shared" si="128"/>
        <v>2.7877538968674748E-2</v>
      </c>
      <c r="AR63" s="25">
        <f t="shared" si="128"/>
        <v>2.8104974726473525E-2</v>
      </c>
      <c r="AS63" s="25">
        <f t="shared" si="128"/>
        <v>2.8335374296601649E-2</v>
      </c>
      <c r="AT63" s="25">
        <f t="shared" si="128"/>
        <v>2.8558550969274503E-2</v>
      </c>
      <c r="AU63" s="25">
        <f t="shared" si="128"/>
        <v>2.8778388163699879E-2</v>
      </c>
      <c r="AV63" s="25">
        <f t="shared" si="128"/>
        <v>2.9001419380082383E-2</v>
      </c>
      <c r="AW63" s="25">
        <f t="shared" si="128"/>
        <v>2.9235464724106583E-2</v>
      </c>
      <c r="AX63" s="25">
        <f t="shared" si="128"/>
        <v>2.9557270649280674E-2</v>
      </c>
      <c r="AY63" s="25">
        <f t="shared" si="128"/>
        <v>2.9877463845428425E-2</v>
      </c>
      <c r="AZ63" s="25">
        <f t="shared" si="128"/>
        <v>3.0144031886249253E-2</v>
      </c>
      <c r="BA63" s="25">
        <f t="shared" si="128"/>
        <v>3.0581944945617598E-2</v>
      </c>
      <c r="BB63" s="25">
        <f t="shared" si="128"/>
        <v>3.0825388180658185E-2</v>
      </c>
      <c r="BC63" s="25">
        <f t="shared" si="128"/>
        <v>3.1056789549344984E-2</v>
      </c>
      <c r="BD63" s="25">
        <f t="shared" si="128"/>
        <v>3.1130976866441559E-2</v>
      </c>
      <c r="BE63" s="25">
        <f t="shared" si="128"/>
        <v>3.12390630307532E-2</v>
      </c>
      <c r="BF63" s="25">
        <f t="shared" si="128"/>
        <v>3.1280993964099904E-2</v>
      </c>
      <c r="BG63" s="25">
        <f t="shared" si="128"/>
        <v>3.1262817436590776E-2</v>
      </c>
      <c r="BH63" s="25">
        <f t="shared" si="128"/>
        <v>3.1245846420838257E-2</v>
      </c>
      <c r="BI63" s="25">
        <f t="shared" si="128"/>
        <v>3.1361072966140595E-2</v>
      </c>
      <c r="BJ63" s="25">
        <f t="shared" si="128"/>
        <v>3.1490191959107433E-2</v>
      </c>
      <c r="BK63" s="25">
        <f t="shared" ref="BK63:BL63" si="129">BK41/BK$46</f>
        <v>3.1545125365895176E-2</v>
      </c>
      <c r="BL63" s="25">
        <f t="shared" si="129"/>
        <v>3.1619527390732094E-2</v>
      </c>
      <c r="BM63" s="25">
        <f t="shared" ref="BM63:BN63" si="130">BM41/BM$46</f>
        <v>3.1668174167382636E-2</v>
      </c>
      <c r="BN63" s="25">
        <f t="shared" si="130"/>
        <v>3.165120054838972E-2</v>
      </c>
      <c r="BO63" s="25">
        <f t="shared" ref="BO63" si="131">BO41/BO$46</f>
        <v>3.1739930113708896E-2</v>
      </c>
    </row>
    <row r="64" spans="2:67">
      <c r="B64" s="7" t="s">
        <v>17</v>
      </c>
      <c r="C64" s="25">
        <f t="shared" ref="C64:BJ64" si="132">C42/C$46</f>
        <v>1.3484260337492794E-2</v>
      </c>
      <c r="D64" s="25">
        <f t="shared" si="132"/>
        <v>1.3454513763698958E-2</v>
      </c>
      <c r="E64" s="25">
        <f t="shared" si="132"/>
        <v>1.3415449188709346E-2</v>
      </c>
      <c r="F64" s="25">
        <f t="shared" si="132"/>
        <v>1.3370691467805139E-2</v>
      </c>
      <c r="G64" s="25">
        <f t="shared" si="132"/>
        <v>1.3313028088694497E-2</v>
      </c>
      <c r="H64" s="25">
        <f t="shared" si="132"/>
        <v>1.324955646545985E-2</v>
      </c>
      <c r="I64" s="25">
        <f t="shared" si="132"/>
        <v>1.3253799019631635E-2</v>
      </c>
      <c r="J64" s="25">
        <f t="shared" si="132"/>
        <v>1.3320469460535429E-2</v>
      </c>
      <c r="K64" s="25">
        <f t="shared" si="132"/>
        <v>1.3382762377936836E-2</v>
      </c>
      <c r="L64" s="25">
        <f t="shared" si="132"/>
        <v>1.3440750285861801E-2</v>
      </c>
      <c r="M64" s="25">
        <f t="shared" si="132"/>
        <v>1.3494299476778687E-2</v>
      </c>
      <c r="N64" s="25">
        <f t="shared" si="132"/>
        <v>1.3543335960292092E-2</v>
      </c>
      <c r="O64" s="25">
        <f t="shared" si="132"/>
        <v>1.3587861897655347E-2</v>
      </c>
      <c r="P64" s="25">
        <f t="shared" si="132"/>
        <v>1.3627723398876529E-2</v>
      </c>
      <c r="Q64" s="25">
        <f t="shared" si="132"/>
        <v>1.3662809161771745E-2</v>
      </c>
      <c r="R64" s="25">
        <f t="shared" si="132"/>
        <v>1.369315860718583E-2</v>
      </c>
      <c r="S64" s="25">
        <f t="shared" si="132"/>
        <v>1.3705926743628307E-2</v>
      </c>
      <c r="T64" s="25">
        <f t="shared" si="132"/>
        <v>1.3692603600829556E-2</v>
      </c>
      <c r="U64" s="25">
        <f t="shared" si="132"/>
        <v>1.3672500888608793E-2</v>
      </c>
      <c r="V64" s="25">
        <f t="shared" si="132"/>
        <v>1.3650938566822037E-2</v>
      </c>
      <c r="W64" s="25">
        <f t="shared" si="132"/>
        <v>1.3629332179229245E-2</v>
      </c>
      <c r="X64" s="25">
        <f t="shared" si="132"/>
        <v>1.361822172098201E-2</v>
      </c>
      <c r="Y64" s="25">
        <f t="shared" si="132"/>
        <v>1.360104391683142E-2</v>
      </c>
      <c r="Z64" s="25">
        <f t="shared" si="132"/>
        <v>1.3584258191958968E-2</v>
      </c>
      <c r="AA64" s="25">
        <f t="shared" si="132"/>
        <v>1.3559982760519715E-2</v>
      </c>
      <c r="AB64" s="25">
        <f t="shared" si="132"/>
        <v>1.3537875031684247E-2</v>
      </c>
      <c r="AC64" s="25">
        <f t="shared" si="132"/>
        <v>1.3506220963160497E-2</v>
      </c>
      <c r="AD64" s="25">
        <f t="shared" si="132"/>
        <v>1.3490731846145547E-2</v>
      </c>
      <c r="AE64" s="25">
        <f t="shared" si="132"/>
        <v>1.3471963661803909E-2</v>
      </c>
      <c r="AF64" s="25">
        <f t="shared" si="132"/>
        <v>1.3455551024153228E-2</v>
      </c>
      <c r="AG64" s="25">
        <f t="shared" si="132"/>
        <v>1.3434272341128956E-2</v>
      </c>
      <c r="AH64" s="25">
        <f t="shared" si="132"/>
        <v>1.3422042360702094E-2</v>
      </c>
      <c r="AI64" s="25">
        <f t="shared" si="132"/>
        <v>1.3400914262453033E-2</v>
      </c>
      <c r="AJ64" s="25">
        <f t="shared" si="132"/>
        <v>1.3389120041302643E-2</v>
      </c>
      <c r="AK64" s="25">
        <f t="shared" si="132"/>
        <v>1.3381537638147417E-2</v>
      </c>
      <c r="AL64" s="25">
        <f t="shared" si="132"/>
        <v>1.3370879947070834E-2</v>
      </c>
      <c r="AM64" s="25">
        <f t="shared" si="132"/>
        <v>1.3363958502306218E-2</v>
      </c>
      <c r="AN64" s="25">
        <f t="shared" si="132"/>
        <v>1.3375312862006938E-2</v>
      </c>
      <c r="AO64" s="25">
        <f t="shared" si="132"/>
        <v>1.3387229217929925E-2</v>
      </c>
      <c r="AP64" s="25">
        <f t="shared" si="132"/>
        <v>1.3407036020414993E-2</v>
      </c>
      <c r="AQ64" s="25">
        <f t="shared" si="132"/>
        <v>1.3427321087232325E-2</v>
      </c>
      <c r="AR64" s="25">
        <f t="shared" si="132"/>
        <v>1.3452317430208112E-2</v>
      </c>
      <c r="AS64" s="25">
        <f t="shared" si="132"/>
        <v>1.3477554605946435E-2</v>
      </c>
      <c r="AT64" s="25">
        <f t="shared" si="132"/>
        <v>1.35082531219912E-2</v>
      </c>
      <c r="AU64" s="25">
        <f t="shared" si="132"/>
        <v>1.3540160881222106E-2</v>
      </c>
      <c r="AV64" s="25">
        <f t="shared" si="132"/>
        <v>1.3561768174193413E-2</v>
      </c>
      <c r="AW64" s="25">
        <f t="shared" si="132"/>
        <v>1.3594567250152109E-2</v>
      </c>
      <c r="AX64" s="25">
        <f t="shared" si="132"/>
        <v>1.3578975047683101E-2</v>
      </c>
      <c r="AY64" s="25">
        <f t="shared" si="132"/>
        <v>1.3566758101106394E-2</v>
      </c>
      <c r="AZ64" s="25">
        <f t="shared" si="132"/>
        <v>1.3527579432185593E-2</v>
      </c>
      <c r="BA64" s="25">
        <f t="shared" si="132"/>
        <v>1.3465116646347303E-2</v>
      </c>
      <c r="BB64" s="25">
        <f t="shared" si="132"/>
        <v>1.3449729944602707E-2</v>
      </c>
      <c r="BC64" s="25">
        <f t="shared" si="132"/>
        <v>1.3479889138893923E-2</v>
      </c>
      <c r="BD64" s="25">
        <f t="shared" si="132"/>
        <v>1.3526174006808325E-2</v>
      </c>
      <c r="BE64" s="25">
        <f t="shared" si="132"/>
        <v>1.3589439236322134E-2</v>
      </c>
      <c r="BF64" s="25">
        <f t="shared" si="132"/>
        <v>1.3637232291922147E-2</v>
      </c>
      <c r="BG64" s="25">
        <f t="shared" si="132"/>
        <v>1.3663513625632909E-2</v>
      </c>
      <c r="BH64" s="25">
        <f t="shared" si="132"/>
        <v>1.3671648837063764E-2</v>
      </c>
      <c r="BI64" s="25">
        <f t="shared" si="132"/>
        <v>1.3671949569926173E-2</v>
      </c>
      <c r="BJ64" s="25">
        <f t="shared" si="132"/>
        <v>1.3690697626596705E-2</v>
      </c>
      <c r="BK64" s="25">
        <f t="shared" ref="BK64:BL64" si="133">BK42/BK$46</f>
        <v>1.3709350217570941E-2</v>
      </c>
      <c r="BL64" s="25">
        <f t="shared" si="133"/>
        <v>1.3739628819644538E-2</v>
      </c>
      <c r="BM64" s="25">
        <f t="shared" ref="BM64:BN64" si="134">BM42/BM$46</f>
        <v>1.3774499913168904E-2</v>
      </c>
      <c r="BN64" s="25">
        <f t="shared" si="134"/>
        <v>1.3827614534690075E-2</v>
      </c>
      <c r="BO64" s="25">
        <f t="shared" ref="BO64" si="135">BO42/BO$46</f>
        <v>1.3853150473892675E-2</v>
      </c>
    </row>
    <row r="65" spans="2:67">
      <c r="B65" s="7" t="s">
        <v>18</v>
      </c>
      <c r="C65" s="25">
        <f t="shared" ref="C65:BJ65" si="136">C43/C$46</f>
        <v>3.9584818066498259E-2</v>
      </c>
      <c r="D65" s="25">
        <f t="shared" si="136"/>
        <v>4.0301395100275472E-2</v>
      </c>
      <c r="E65" s="25">
        <f t="shared" si="136"/>
        <v>4.1080761980538991E-2</v>
      </c>
      <c r="F65" s="25">
        <f t="shared" si="136"/>
        <v>4.1913094103661647E-2</v>
      </c>
      <c r="G65" s="25">
        <f t="shared" si="136"/>
        <v>4.281149313469499E-2</v>
      </c>
      <c r="H65" s="25">
        <f t="shared" si="136"/>
        <v>4.3706496856674319E-2</v>
      </c>
      <c r="I65" s="25">
        <f t="shared" si="136"/>
        <v>4.4664144913259152E-2</v>
      </c>
      <c r="J65" s="25">
        <f t="shared" si="136"/>
        <v>4.5706021308578863E-2</v>
      </c>
      <c r="K65" s="25">
        <f t="shared" si="136"/>
        <v>4.6756148950707156E-2</v>
      </c>
      <c r="L65" s="25">
        <f t="shared" si="136"/>
        <v>4.7814800996897937E-2</v>
      </c>
      <c r="M65" s="25">
        <f t="shared" si="136"/>
        <v>4.8881156393500901E-2</v>
      </c>
      <c r="N65" s="25">
        <f t="shared" si="136"/>
        <v>4.9954216962141751E-2</v>
      </c>
      <c r="O65" s="25">
        <f t="shared" si="136"/>
        <v>5.1033971557315726E-2</v>
      </c>
      <c r="P65" s="25">
        <f t="shared" si="136"/>
        <v>5.2119657991604576E-2</v>
      </c>
      <c r="Q65" s="25">
        <f t="shared" si="136"/>
        <v>5.3209722051580394E-2</v>
      </c>
      <c r="R65" s="25">
        <f t="shared" si="136"/>
        <v>5.4304522025444259E-2</v>
      </c>
      <c r="S65" s="25">
        <f t="shared" si="136"/>
        <v>5.5020194508615859E-2</v>
      </c>
      <c r="T65" s="25">
        <f t="shared" si="136"/>
        <v>5.5313400217708225E-2</v>
      </c>
      <c r="U65" s="25">
        <f t="shared" si="136"/>
        <v>5.5586392453975106E-2</v>
      </c>
      <c r="V65" s="25">
        <f t="shared" si="136"/>
        <v>5.5842111595086966E-2</v>
      </c>
      <c r="W65" s="25">
        <f t="shared" si="136"/>
        <v>5.6075383722114021E-2</v>
      </c>
      <c r="X65" s="25">
        <f t="shared" si="136"/>
        <v>5.6304318710982827E-2</v>
      </c>
      <c r="Y65" s="25">
        <f t="shared" si="136"/>
        <v>5.6517720637767686E-2</v>
      </c>
      <c r="Z65" s="25">
        <f t="shared" si="136"/>
        <v>5.668599305305299E-2</v>
      </c>
      <c r="AA65" s="25">
        <f t="shared" si="136"/>
        <v>5.6782058498616679E-2</v>
      </c>
      <c r="AB65" s="25">
        <f t="shared" si="136"/>
        <v>5.6835763450894243E-2</v>
      </c>
      <c r="AC65" s="25">
        <f t="shared" si="136"/>
        <v>5.6774827812312217E-2</v>
      </c>
      <c r="AD65" s="25">
        <f t="shared" si="136"/>
        <v>5.6536271841538713E-2</v>
      </c>
      <c r="AE65" s="25">
        <f t="shared" si="136"/>
        <v>5.6306999572863572E-2</v>
      </c>
      <c r="AF65" s="25">
        <f t="shared" si="136"/>
        <v>5.6039842630056076E-2</v>
      </c>
      <c r="AG65" s="25">
        <f t="shared" si="136"/>
        <v>5.5780509445906686E-2</v>
      </c>
      <c r="AH65" s="25">
        <f t="shared" si="136"/>
        <v>5.5508644444323109E-2</v>
      </c>
      <c r="AI65" s="25">
        <f t="shared" si="136"/>
        <v>5.5224648770698513E-2</v>
      </c>
      <c r="AJ65" s="25">
        <f t="shared" si="136"/>
        <v>5.4932238951988864E-2</v>
      </c>
      <c r="AK65" s="25">
        <f t="shared" si="136"/>
        <v>5.4644203718634266E-2</v>
      </c>
      <c r="AL65" s="25">
        <f t="shared" si="136"/>
        <v>5.4340620720186451E-2</v>
      </c>
      <c r="AM65" s="25">
        <f t="shared" si="136"/>
        <v>5.4023871790779131E-2</v>
      </c>
      <c r="AN65" s="25">
        <f t="shared" si="136"/>
        <v>5.3707110171555106E-2</v>
      </c>
      <c r="AO65" s="25">
        <f t="shared" si="136"/>
        <v>5.3385631436236376E-2</v>
      </c>
      <c r="AP65" s="25">
        <f t="shared" si="136"/>
        <v>5.3077329602710076E-2</v>
      </c>
      <c r="AQ65" s="25">
        <f t="shared" si="136"/>
        <v>5.2779717955752009E-2</v>
      </c>
      <c r="AR65" s="25">
        <f t="shared" si="136"/>
        <v>5.2488003220550375E-2</v>
      </c>
      <c r="AS65" s="25">
        <f t="shared" si="136"/>
        <v>5.2201001839812952E-2</v>
      </c>
      <c r="AT65" s="25">
        <f t="shared" si="136"/>
        <v>5.1922687279536674E-2</v>
      </c>
      <c r="AU65" s="25">
        <f t="shared" si="136"/>
        <v>5.1653482683925327E-2</v>
      </c>
      <c r="AV65" s="25">
        <f t="shared" si="136"/>
        <v>5.1370512698866652E-2</v>
      </c>
      <c r="AW65" s="25">
        <f t="shared" si="136"/>
        <v>5.1085379841247683E-2</v>
      </c>
      <c r="AX65" s="25">
        <f t="shared" si="136"/>
        <v>5.0392313651884416E-2</v>
      </c>
      <c r="AY65" s="25">
        <f t="shared" si="136"/>
        <v>4.9704097667705761E-2</v>
      </c>
      <c r="AZ65" s="25">
        <f t="shared" si="136"/>
        <v>4.917992558749712E-2</v>
      </c>
      <c r="BA65" s="25">
        <f t="shared" si="136"/>
        <v>4.8577218992702807E-2</v>
      </c>
      <c r="BB65" s="25">
        <f t="shared" si="136"/>
        <v>4.8107629231713661E-2</v>
      </c>
      <c r="BC65" s="25">
        <f t="shared" si="136"/>
        <v>4.7553605322438602E-2</v>
      </c>
      <c r="BD65" s="25">
        <f t="shared" si="136"/>
        <v>4.7121551023741347E-2</v>
      </c>
      <c r="BE65" s="25">
        <f t="shared" si="136"/>
        <v>4.6951225499434743E-2</v>
      </c>
      <c r="BF65" s="25">
        <f t="shared" si="136"/>
        <v>4.6842150407352769E-2</v>
      </c>
      <c r="BG65" s="25">
        <f t="shared" si="136"/>
        <v>4.6730652484432846E-2</v>
      </c>
      <c r="BH65" s="25">
        <f t="shared" si="136"/>
        <v>4.6614325266991843E-2</v>
      </c>
      <c r="BI65" s="25">
        <f t="shared" si="136"/>
        <v>4.6592607257074641E-2</v>
      </c>
      <c r="BJ65" s="25">
        <f t="shared" si="136"/>
        <v>4.6611305790624953E-2</v>
      </c>
      <c r="BK65" s="25">
        <f t="shared" ref="BK65:BL65" si="137">BK43/BK$46</f>
        <v>4.6605882549399208E-2</v>
      </c>
      <c r="BL65" s="25">
        <f t="shared" si="137"/>
        <v>4.6611517034966209E-2</v>
      </c>
      <c r="BM65" s="25">
        <f t="shared" ref="BM65:BN65" si="138">BM43/BM$46</f>
        <v>4.658139604501927E-2</v>
      </c>
      <c r="BN65" s="25">
        <f t="shared" si="138"/>
        <v>4.6486651533105529E-2</v>
      </c>
      <c r="BO65" s="25">
        <f t="shared" ref="BO65" si="139">BO43/BO$46</f>
        <v>4.6320955754484139E-2</v>
      </c>
    </row>
    <row r="66" spans="2:67">
      <c r="B66" s="7" t="s">
        <v>19</v>
      </c>
      <c r="C66" s="25">
        <f t="shared" ref="C66:BJ66" si="140">C44/C$46</f>
        <v>7.925537989725822E-3</v>
      </c>
      <c r="D66" s="25">
        <f t="shared" si="140"/>
        <v>7.8544463205898144E-3</v>
      </c>
      <c r="E66" s="25">
        <f t="shared" si="140"/>
        <v>7.782489176769854E-3</v>
      </c>
      <c r="F66" s="25">
        <f t="shared" si="140"/>
        <v>7.7122151842177475E-3</v>
      </c>
      <c r="G66" s="25">
        <f t="shared" si="140"/>
        <v>7.6290690470458599E-3</v>
      </c>
      <c r="H66" s="25">
        <f t="shared" si="140"/>
        <v>7.552575185766095E-3</v>
      </c>
      <c r="I66" s="25">
        <f t="shared" si="140"/>
        <v>7.4853350195933236E-3</v>
      </c>
      <c r="J66" s="25">
        <f t="shared" si="140"/>
        <v>7.4315600062532768E-3</v>
      </c>
      <c r="K66" s="25">
        <f t="shared" si="140"/>
        <v>7.3756037018840124E-3</v>
      </c>
      <c r="L66" s="25">
        <f t="shared" si="140"/>
        <v>7.3176021495572488E-3</v>
      </c>
      <c r="M66" s="25">
        <f t="shared" si="140"/>
        <v>7.2574582794794661E-3</v>
      </c>
      <c r="N66" s="25">
        <f t="shared" si="140"/>
        <v>7.1953710059249089E-3</v>
      </c>
      <c r="O66" s="25">
        <f t="shared" si="140"/>
        <v>7.1313558257883681E-3</v>
      </c>
      <c r="P66" s="25">
        <f t="shared" si="140"/>
        <v>7.0653712001946135E-3</v>
      </c>
      <c r="Q66" s="25">
        <f t="shared" si="140"/>
        <v>6.997509748232769E-3</v>
      </c>
      <c r="R66" s="25">
        <f t="shared" si="140"/>
        <v>6.9278746471851463E-3</v>
      </c>
      <c r="S66" s="25">
        <f t="shared" si="140"/>
        <v>6.8841865262143052E-3</v>
      </c>
      <c r="T66" s="25">
        <f t="shared" si="140"/>
        <v>6.8589437004160586E-3</v>
      </c>
      <c r="U66" s="25">
        <f t="shared" si="140"/>
        <v>6.8333660706898641E-3</v>
      </c>
      <c r="V66" s="25">
        <f t="shared" si="140"/>
        <v>6.8097962272750364E-3</v>
      </c>
      <c r="W66" s="25">
        <f t="shared" si="140"/>
        <v>6.7919010441833483E-3</v>
      </c>
      <c r="X66" s="25">
        <f t="shared" si="140"/>
        <v>6.7774189143387309E-3</v>
      </c>
      <c r="Y66" s="25">
        <f t="shared" si="140"/>
        <v>6.7707032033284056E-3</v>
      </c>
      <c r="Z66" s="25">
        <f t="shared" si="140"/>
        <v>6.761904999310675E-3</v>
      </c>
      <c r="AA66" s="25">
        <f t="shared" si="140"/>
        <v>6.7553399794122769E-3</v>
      </c>
      <c r="AB66" s="25">
        <f t="shared" si="140"/>
        <v>6.7544860234574934E-3</v>
      </c>
      <c r="AC66" s="25">
        <f t="shared" si="140"/>
        <v>6.7501251864233915E-3</v>
      </c>
      <c r="AD66" s="25">
        <f t="shared" si="140"/>
        <v>6.7494030049591513E-3</v>
      </c>
      <c r="AE66" s="25">
        <f t="shared" si="140"/>
        <v>6.7556479869489011E-3</v>
      </c>
      <c r="AF66" s="25">
        <f t="shared" si="140"/>
        <v>6.7604413218179419E-3</v>
      </c>
      <c r="AG66" s="25">
        <f t="shared" si="140"/>
        <v>6.7620851230108144E-3</v>
      </c>
      <c r="AH66" s="25">
        <f t="shared" si="140"/>
        <v>6.7611392703841172E-3</v>
      </c>
      <c r="AI66" s="25">
        <f t="shared" si="140"/>
        <v>6.7630336427905871E-3</v>
      </c>
      <c r="AJ66" s="25">
        <f t="shared" si="140"/>
        <v>6.7627700776496814E-3</v>
      </c>
      <c r="AK66" s="25">
        <f t="shared" si="140"/>
        <v>6.7659687646059322E-3</v>
      </c>
      <c r="AL66" s="25">
        <f t="shared" si="140"/>
        <v>6.7737398596688144E-3</v>
      </c>
      <c r="AM66" s="25">
        <f t="shared" si="140"/>
        <v>6.7758027862058591E-3</v>
      </c>
      <c r="AN66" s="25">
        <f t="shared" si="140"/>
        <v>6.7711154573856383E-3</v>
      </c>
      <c r="AO66" s="25">
        <f t="shared" si="140"/>
        <v>6.764310122871384E-3</v>
      </c>
      <c r="AP66" s="25">
        <f t="shared" si="140"/>
        <v>6.7635332284738132E-3</v>
      </c>
      <c r="AQ66" s="25">
        <f t="shared" si="140"/>
        <v>6.7604691012059272E-3</v>
      </c>
      <c r="AR66" s="25">
        <f t="shared" si="140"/>
        <v>6.7602866539940923E-3</v>
      </c>
      <c r="AS66" s="25">
        <f t="shared" si="140"/>
        <v>6.7625733818428039E-3</v>
      </c>
      <c r="AT66" s="25">
        <f t="shared" si="140"/>
        <v>6.7650536963208404E-3</v>
      </c>
      <c r="AU66" s="25">
        <f t="shared" si="140"/>
        <v>6.7666235673306749E-3</v>
      </c>
      <c r="AV66" s="25">
        <f t="shared" si="140"/>
        <v>6.7688411528809798E-3</v>
      </c>
      <c r="AW66" s="25">
        <f t="shared" si="140"/>
        <v>6.7745049043155372E-3</v>
      </c>
      <c r="AX66" s="25">
        <f t="shared" si="140"/>
        <v>6.7906426827905987E-3</v>
      </c>
      <c r="AY66" s="25">
        <f t="shared" si="140"/>
        <v>6.8170867404437696E-3</v>
      </c>
      <c r="AZ66" s="25">
        <f t="shared" si="140"/>
        <v>6.8675038306493432E-3</v>
      </c>
      <c r="BA66" s="25">
        <f t="shared" si="140"/>
        <v>6.8844672233668077E-3</v>
      </c>
      <c r="BB66" s="25">
        <f t="shared" si="140"/>
        <v>6.8725484047422588E-3</v>
      </c>
      <c r="BC66" s="25">
        <f t="shared" si="140"/>
        <v>6.9053271480644515E-3</v>
      </c>
      <c r="BD66" s="25">
        <f t="shared" si="140"/>
        <v>6.9253224430386772E-3</v>
      </c>
      <c r="BE66" s="25">
        <f t="shared" si="140"/>
        <v>6.8967527209097615E-3</v>
      </c>
      <c r="BF66" s="25">
        <f t="shared" si="140"/>
        <v>6.8700846452118903E-3</v>
      </c>
      <c r="BG66" s="25">
        <f t="shared" si="140"/>
        <v>6.8693883949474269E-3</v>
      </c>
      <c r="BH66" s="25">
        <f t="shared" si="140"/>
        <v>6.8442451283846186E-3</v>
      </c>
      <c r="BI66" s="25">
        <f t="shared" si="140"/>
        <v>6.7998171135979814E-3</v>
      </c>
      <c r="BJ66" s="25">
        <f t="shared" si="140"/>
        <v>6.7609044789678149E-3</v>
      </c>
      <c r="BK66" s="25">
        <f t="shared" ref="BK66:BL66" si="141">BK44/BK$46</f>
        <v>6.7406375545004697E-3</v>
      </c>
      <c r="BL66" s="25">
        <f t="shared" si="141"/>
        <v>6.7305890530763995E-3</v>
      </c>
      <c r="BM66" s="25">
        <f t="shared" ref="BM66:BN66" si="142">BM44/BM$46</f>
        <v>6.7134050986626254E-3</v>
      </c>
      <c r="BN66" s="25">
        <f t="shared" si="142"/>
        <v>6.6914177060610923E-3</v>
      </c>
      <c r="BO66" s="25">
        <f t="shared" ref="BO66" si="143">BO44/BO$46</f>
        <v>6.6752814625081133E-3</v>
      </c>
    </row>
    <row r="67" spans="2:67">
      <c r="B67" s="7" t="s">
        <v>32</v>
      </c>
      <c r="C67" s="25">
        <f t="shared" ref="C67:BJ67" si="144">C45/C$46</f>
        <v>4.6002938854900997E-3</v>
      </c>
      <c r="D67" s="25">
        <f t="shared" si="144"/>
        <v>4.5742522470120879E-3</v>
      </c>
      <c r="E67" s="25">
        <f t="shared" si="144"/>
        <v>4.5512303316469502E-3</v>
      </c>
      <c r="F67" s="25">
        <f t="shared" si="144"/>
        <v>4.5300513499320844E-3</v>
      </c>
      <c r="G67" s="25">
        <f t="shared" si="144"/>
        <v>4.5023121562809435E-3</v>
      </c>
      <c r="H67" s="25">
        <f t="shared" si="144"/>
        <v>4.4728917178486925E-3</v>
      </c>
      <c r="I67" s="25">
        <f t="shared" si="144"/>
        <v>4.4176957117442869E-3</v>
      </c>
      <c r="J67" s="25">
        <f t="shared" si="144"/>
        <v>4.3315275620007289E-3</v>
      </c>
      <c r="K67" s="25">
        <f t="shared" si="144"/>
        <v>4.2483520593840874E-3</v>
      </c>
      <c r="L67" s="25">
        <f t="shared" si="144"/>
        <v>4.1621742975978407E-3</v>
      </c>
      <c r="M67" s="25">
        <f t="shared" si="144"/>
        <v>4.0741777239491038E-3</v>
      </c>
      <c r="N67" s="25">
        <f t="shared" si="144"/>
        <v>3.9857666598103816E-3</v>
      </c>
      <c r="O67" s="25">
        <f t="shared" si="144"/>
        <v>3.8963144144151E-3</v>
      </c>
      <c r="P67" s="25">
        <f t="shared" si="144"/>
        <v>3.810699870012309E-3</v>
      </c>
      <c r="Q67" s="25">
        <f t="shared" si="144"/>
        <v>3.7345434754915106E-3</v>
      </c>
      <c r="R67" s="25">
        <f t="shared" si="144"/>
        <v>3.6622460085063741E-3</v>
      </c>
      <c r="S67" s="25">
        <f t="shared" si="144"/>
        <v>3.6021398208564127E-3</v>
      </c>
      <c r="T67" s="25">
        <f t="shared" si="144"/>
        <v>3.5529529916782203E-3</v>
      </c>
      <c r="U67" s="25">
        <f t="shared" si="144"/>
        <v>3.4989295222878792E-3</v>
      </c>
      <c r="V67" s="25">
        <f t="shared" si="144"/>
        <v>3.4474465591644689E-3</v>
      </c>
      <c r="W67" s="25">
        <f t="shared" si="144"/>
        <v>3.3950908826931702E-3</v>
      </c>
      <c r="X67" s="25">
        <f t="shared" si="144"/>
        <v>3.342393381379748E-3</v>
      </c>
      <c r="Y67" s="25">
        <f t="shared" si="144"/>
        <v>3.2905315313963897E-3</v>
      </c>
      <c r="Z67" s="25">
        <f t="shared" si="144"/>
        <v>3.2465601917908544E-3</v>
      </c>
      <c r="AA67" s="25">
        <f t="shared" si="144"/>
        <v>3.2031820764965007E-3</v>
      </c>
      <c r="AB67" s="25">
        <f t="shared" si="144"/>
        <v>3.1706836678888108E-3</v>
      </c>
      <c r="AC67" s="25">
        <f t="shared" si="144"/>
        <v>3.1502654201084521E-3</v>
      </c>
      <c r="AD67" s="25">
        <f t="shared" si="144"/>
        <v>3.146593733063874E-3</v>
      </c>
      <c r="AE67" s="25">
        <f t="shared" si="144"/>
        <v>3.1432984134376293E-3</v>
      </c>
      <c r="AF67" s="25">
        <f t="shared" si="144"/>
        <v>3.1465254141148247E-3</v>
      </c>
      <c r="AG67" s="25">
        <f t="shared" si="144"/>
        <v>3.1484638037998602E-3</v>
      </c>
      <c r="AH67" s="25">
        <f t="shared" si="144"/>
        <v>3.1557410448393055E-3</v>
      </c>
      <c r="AI67" s="25">
        <f t="shared" si="144"/>
        <v>3.1619262896449524E-3</v>
      </c>
      <c r="AJ67" s="25">
        <f t="shared" si="144"/>
        <v>3.1733852321391997E-3</v>
      </c>
      <c r="AK67" s="25">
        <f t="shared" si="144"/>
        <v>3.1822838655144702E-3</v>
      </c>
      <c r="AL67" s="25">
        <f t="shared" si="144"/>
        <v>3.1895281922123628E-3</v>
      </c>
      <c r="AM67" s="25">
        <f t="shared" si="144"/>
        <v>3.2005560567063569E-3</v>
      </c>
      <c r="AN67" s="25">
        <f t="shared" si="144"/>
        <v>3.2202470077526656E-3</v>
      </c>
      <c r="AO67" s="25">
        <f t="shared" si="144"/>
        <v>3.2435255271345029E-3</v>
      </c>
      <c r="AP67" s="25">
        <f t="shared" si="144"/>
        <v>3.2643918625404949E-3</v>
      </c>
      <c r="AQ67" s="25">
        <f t="shared" si="144"/>
        <v>3.2821771317751015E-3</v>
      </c>
      <c r="AR67" s="25">
        <f t="shared" si="144"/>
        <v>3.3008530809188266E-3</v>
      </c>
      <c r="AS67" s="25">
        <f t="shared" si="144"/>
        <v>3.3159701391506946E-3</v>
      </c>
      <c r="AT67" s="25">
        <f t="shared" si="144"/>
        <v>3.331851470942458E-3</v>
      </c>
      <c r="AU67" s="25">
        <f t="shared" si="144"/>
        <v>3.345366477451562E-3</v>
      </c>
      <c r="AV67" s="25">
        <f t="shared" si="144"/>
        <v>3.3586974057998034E-3</v>
      </c>
      <c r="AW67" s="25">
        <f t="shared" si="144"/>
        <v>3.3730624124998672E-3</v>
      </c>
      <c r="AX67" s="25">
        <f t="shared" si="144"/>
        <v>3.2906947071473006E-3</v>
      </c>
      <c r="AY67" s="25">
        <f t="shared" si="144"/>
        <v>3.2260673908277027E-3</v>
      </c>
      <c r="AZ67" s="25">
        <f t="shared" si="144"/>
        <v>3.1784541515750037E-3</v>
      </c>
      <c r="BA67" s="25">
        <f t="shared" si="144"/>
        <v>3.1730344316702993E-3</v>
      </c>
      <c r="BB67" s="25">
        <f t="shared" si="144"/>
        <v>3.1833692769462291E-3</v>
      </c>
      <c r="BC67" s="25">
        <f t="shared" si="144"/>
        <v>3.1975189271094208E-3</v>
      </c>
      <c r="BD67" s="25">
        <f t="shared" si="144"/>
        <v>3.2183268268034032E-3</v>
      </c>
      <c r="BE67" s="25">
        <f t="shared" si="144"/>
        <v>3.2845088326695113E-3</v>
      </c>
      <c r="BF67" s="25">
        <f t="shared" si="144"/>
        <v>3.3942771342640996E-3</v>
      </c>
      <c r="BG67" s="25">
        <f t="shared" si="144"/>
        <v>3.4893947357354923E-3</v>
      </c>
      <c r="BH67" s="25">
        <f t="shared" si="144"/>
        <v>3.5676734973233903E-3</v>
      </c>
      <c r="BI67" s="25">
        <f t="shared" si="144"/>
        <v>3.6087914213059529E-3</v>
      </c>
      <c r="BJ67" s="25">
        <f t="shared" si="144"/>
        <v>3.6314343641004648E-3</v>
      </c>
      <c r="BK67" s="25">
        <f t="shared" ref="BK67:BL67" si="145">BK45/BK$46</f>
        <v>3.6449138819848676E-3</v>
      </c>
      <c r="BL67" s="25">
        <f t="shared" si="145"/>
        <v>3.647308220784763E-3</v>
      </c>
      <c r="BM67" s="25">
        <f t="shared" ref="BM67:BN67" si="146">BM45/BM$46</f>
        <v>3.6491195073314739E-3</v>
      </c>
      <c r="BN67" s="25">
        <f t="shared" si="146"/>
        <v>3.6289602226566341E-3</v>
      </c>
      <c r="BO67" s="25">
        <f t="shared" ref="BO67" si="147">BO45/BO$46</f>
        <v>3.5850282748486014E-3</v>
      </c>
    </row>
    <row r="68" spans="2:67">
      <c r="B68" s="7" t="s">
        <v>40</v>
      </c>
      <c r="C68" s="25">
        <f>SUM(C50:C67)</f>
        <v>1</v>
      </c>
      <c r="D68" s="25">
        <f t="shared" ref="D68:BJ68" si="148">SUM(D50:D67)</f>
        <v>1</v>
      </c>
      <c r="E68" s="25">
        <f t="shared" si="148"/>
        <v>1</v>
      </c>
      <c r="F68" s="25">
        <f t="shared" si="148"/>
        <v>0.99999999999999967</v>
      </c>
      <c r="G68" s="25">
        <f t="shared" si="148"/>
        <v>1.0000000000000002</v>
      </c>
      <c r="H68" s="25">
        <f t="shared" si="148"/>
        <v>1</v>
      </c>
      <c r="I68" s="25">
        <f t="shared" si="148"/>
        <v>1.0000000000000002</v>
      </c>
      <c r="J68" s="25">
        <f t="shared" si="148"/>
        <v>0.99999999999999989</v>
      </c>
      <c r="K68" s="25">
        <f t="shared" si="148"/>
        <v>1</v>
      </c>
      <c r="L68" s="25">
        <f t="shared" si="148"/>
        <v>0.99999999999999989</v>
      </c>
      <c r="M68" s="25">
        <f t="shared" si="148"/>
        <v>1</v>
      </c>
      <c r="N68" s="25">
        <f t="shared" si="148"/>
        <v>1.0000000000000002</v>
      </c>
      <c r="O68" s="25">
        <f t="shared" si="148"/>
        <v>1</v>
      </c>
      <c r="P68" s="25">
        <f t="shared" si="148"/>
        <v>0.99999999999999989</v>
      </c>
      <c r="Q68" s="25">
        <f t="shared" si="148"/>
        <v>1</v>
      </c>
      <c r="R68" s="25">
        <f t="shared" si="148"/>
        <v>1</v>
      </c>
      <c r="S68" s="25">
        <f t="shared" si="148"/>
        <v>1</v>
      </c>
      <c r="T68" s="25">
        <f t="shared" si="148"/>
        <v>1</v>
      </c>
      <c r="U68" s="25">
        <f t="shared" si="148"/>
        <v>1.0000000000000002</v>
      </c>
      <c r="V68" s="25">
        <f t="shared" si="148"/>
        <v>1.0000000000000004</v>
      </c>
      <c r="W68" s="25">
        <f t="shared" si="148"/>
        <v>1</v>
      </c>
      <c r="X68" s="25">
        <f t="shared" si="148"/>
        <v>1.0000000000000002</v>
      </c>
      <c r="Y68" s="25">
        <f t="shared" si="148"/>
        <v>0.99999999999999978</v>
      </c>
      <c r="Z68" s="25">
        <f t="shared" si="148"/>
        <v>1</v>
      </c>
      <c r="AA68" s="25">
        <f t="shared" si="148"/>
        <v>1</v>
      </c>
      <c r="AB68" s="25">
        <f t="shared" si="148"/>
        <v>1.0000000000000002</v>
      </c>
      <c r="AC68" s="25">
        <f t="shared" si="148"/>
        <v>0.99999999999999989</v>
      </c>
      <c r="AD68" s="25">
        <f t="shared" si="148"/>
        <v>1.0000000000000002</v>
      </c>
      <c r="AE68" s="25">
        <f t="shared" si="148"/>
        <v>0.99999999999999978</v>
      </c>
      <c r="AF68" s="25">
        <f t="shared" si="148"/>
        <v>1</v>
      </c>
      <c r="AG68" s="25">
        <f t="shared" si="148"/>
        <v>0.99999999999999967</v>
      </c>
      <c r="AH68" s="25">
        <f t="shared" si="148"/>
        <v>1.0000000000000002</v>
      </c>
      <c r="AI68" s="25">
        <f t="shared" si="148"/>
        <v>1.0000000000000002</v>
      </c>
      <c r="AJ68" s="25">
        <f t="shared" si="148"/>
        <v>0.99999999999999989</v>
      </c>
      <c r="AK68" s="25">
        <f t="shared" si="148"/>
        <v>0.99999999999999989</v>
      </c>
      <c r="AL68" s="25">
        <f t="shared" si="148"/>
        <v>1</v>
      </c>
      <c r="AM68" s="25">
        <f t="shared" si="148"/>
        <v>1.0000000000000002</v>
      </c>
      <c r="AN68" s="25">
        <f t="shared" si="148"/>
        <v>1</v>
      </c>
      <c r="AO68" s="25">
        <f t="shared" si="148"/>
        <v>1.0000000000000002</v>
      </c>
      <c r="AP68" s="25">
        <f t="shared" si="148"/>
        <v>0.99999999999999978</v>
      </c>
      <c r="AQ68" s="25">
        <f t="shared" si="148"/>
        <v>0.99999999999999989</v>
      </c>
      <c r="AR68" s="25">
        <f t="shared" si="148"/>
        <v>0.99999999999999978</v>
      </c>
      <c r="AS68" s="25">
        <f t="shared" si="148"/>
        <v>1</v>
      </c>
      <c r="AT68" s="25">
        <f t="shared" si="148"/>
        <v>1.0000000000000002</v>
      </c>
      <c r="AU68" s="25">
        <f t="shared" si="148"/>
        <v>1.0000000000000002</v>
      </c>
      <c r="AV68" s="25">
        <f t="shared" si="148"/>
        <v>1</v>
      </c>
      <c r="AW68" s="25">
        <f t="shared" si="148"/>
        <v>0.99999999999999978</v>
      </c>
      <c r="AX68" s="25">
        <f t="shared" si="148"/>
        <v>0.99999999999999989</v>
      </c>
      <c r="AY68" s="25">
        <f t="shared" si="148"/>
        <v>0.99999999999999978</v>
      </c>
      <c r="AZ68" s="25">
        <f t="shared" si="148"/>
        <v>1.0000000000000002</v>
      </c>
      <c r="BA68" s="25">
        <f t="shared" si="148"/>
        <v>0.99999999999999989</v>
      </c>
      <c r="BB68" s="25">
        <f t="shared" si="148"/>
        <v>1</v>
      </c>
      <c r="BC68" s="25">
        <f t="shared" si="148"/>
        <v>0.99999999999999978</v>
      </c>
      <c r="BD68" s="25">
        <f t="shared" si="148"/>
        <v>0.99999999999999989</v>
      </c>
      <c r="BE68" s="25">
        <f t="shared" si="148"/>
        <v>1.0000000000000002</v>
      </c>
      <c r="BF68" s="25">
        <f t="shared" si="148"/>
        <v>0.99999999999999956</v>
      </c>
      <c r="BG68" s="25">
        <f t="shared" si="148"/>
        <v>1.0000000000000002</v>
      </c>
      <c r="BH68" s="25">
        <f t="shared" si="148"/>
        <v>1.0000000000000004</v>
      </c>
      <c r="BI68" s="25">
        <f t="shared" si="148"/>
        <v>0.99999999999999978</v>
      </c>
      <c r="BJ68" s="25">
        <f t="shared" si="148"/>
        <v>1</v>
      </c>
      <c r="BK68" s="25">
        <f t="shared" ref="BK68:BL68" si="149">SUM(BK50:BK67)</f>
        <v>0.99999999999999978</v>
      </c>
      <c r="BL68" s="25">
        <f t="shared" si="149"/>
        <v>1</v>
      </c>
      <c r="BM68" s="25">
        <f t="shared" ref="BM68:BN68" si="150">SUM(BM50:BM67)</f>
        <v>1</v>
      </c>
      <c r="BN68" s="25">
        <f t="shared" si="150"/>
        <v>1</v>
      </c>
      <c r="BO68" s="25">
        <f t="shared" ref="BO68" si="151">SUM(BO50:BO67)</f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BO24"/>
  <sheetViews>
    <sheetView zoomScale="125" zoomScaleNormal="125" zoomScalePageLayoutView="125" workbookViewId="0">
      <pane xSplit="12020" topLeftCell="BJ1" activePane="topRight"/>
      <selection activeCell="AW33" sqref="AW33"/>
      <selection pane="topRight" activeCell="BN24" sqref="BN24:BO24"/>
    </sheetView>
  </sheetViews>
  <sheetFormatPr baseColWidth="10" defaultRowHeight="16"/>
  <sheetData>
    <row r="2" spans="2:67">
      <c r="B2" s="1" t="s">
        <v>113</v>
      </c>
    </row>
    <row r="3" spans="2:67">
      <c r="B3" t="s">
        <v>39</v>
      </c>
    </row>
    <row r="5" spans="2:67"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f>BL5+1</f>
        <v>2017</v>
      </c>
      <c r="BN5" s="5">
        <f>BM5+1</f>
        <v>2018</v>
      </c>
      <c r="BO5" s="5">
        <f>BN5+1</f>
        <v>2019</v>
      </c>
    </row>
    <row r="6" spans="2:67">
      <c r="B6" t="s">
        <v>3</v>
      </c>
      <c r="C6" s="3">
        <v>64.032590451538624</v>
      </c>
      <c r="D6" s="3">
        <v>67.751877753529726</v>
      </c>
      <c r="E6" s="3">
        <v>51.601283681441224</v>
      </c>
      <c r="F6" s="3">
        <v>54.24694440556992</v>
      </c>
      <c r="G6" s="3">
        <v>53.19286183856876</v>
      </c>
      <c r="H6" s="3">
        <v>60.882195505924685</v>
      </c>
      <c r="I6" s="3">
        <v>74.310594632124833</v>
      </c>
      <c r="J6" s="3">
        <v>56.427607313062936</v>
      </c>
      <c r="K6" s="3">
        <v>54.498569693386578</v>
      </c>
      <c r="L6" s="3">
        <v>96.334047613853912</v>
      </c>
      <c r="M6" s="3">
        <v>80.782005732083263</v>
      </c>
      <c r="N6" s="3">
        <v>47.779974289652294</v>
      </c>
      <c r="O6" s="3">
        <v>44.092493954118531</v>
      </c>
      <c r="P6" s="3">
        <v>40.983059826037405</v>
      </c>
      <c r="Q6" s="3">
        <v>36.145716092223964</v>
      </c>
      <c r="R6" s="3">
        <v>45.254073027291675</v>
      </c>
      <c r="S6" s="3">
        <v>57.195892881555004</v>
      </c>
      <c r="T6" s="3">
        <v>75.148413967430329</v>
      </c>
      <c r="U6" s="3">
        <v>99.221232501254519</v>
      </c>
      <c r="V6" s="3">
        <v>118.4407289456511</v>
      </c>
      <c r="W6" s="3">
        <v>163.81801712307896</v>
      </c>
      <c r="X6" s="3">
        <v>181.7579225888062</v>
      </c>
      <c r="Y6" s="3">
        <v>206.41427097093427</v>
      </c>
      <c r="Z6" s="3">
        <v>229.9934120200088</v>
      </c>
      <c r="AA6" s="3">
        <v>249.3572277902561</v>
      </c>
      <c r="AB6" s="3">
        <v>304.85373665423805</v>
      </c>
      <c r="AC6" s="3">
        <v>341.53466542637102</v>
      </c>
      <c r="AD6" s="3">
        <v>353.06010222316223</v>
      </c>
      <c r="AE6" s="3">
        <v>388.98141755723697</v>
      </c>
      <c r="AF6" s="3">
        <v>499.37018352524063</v>
      </c>
      <c r="AG6" s="3">
        <v>519.81559705409563</v>
      </c>
      <c r="AH6" s="3">
        <v>536.48455769288648</v>
      </c>
      <c r="AI6" s="3">
        <v>575.77653736598654</v>
      </c>
      <c r="AJ6" s="3">
        <v>560.4139967496933</v>
      </c>
      <c r="AK6" s="3">
        <v>530.38696172519997</v>
      </c>
      <c r="AL6" s="3">
        <v>507.17640650981104</v>
      </c>
      <c r="AM6" s="3">
        <v>514.62884364511046</v>
      </c>
      <c r="AN6" s="3">
        <v>570.64425805762926</v>
      </c>
      <c r="AO6" s="3">
        <v>670.27168182990931</v>
      </c>
      <c r="AP6" s="3">
        <v>721.50928814736085</v>
      </c>
      <c r="AQ6" s="3">
        <v>722.17883951366548</v>
      </c>
      <c r="AR6" s="3">
        <v>710.23934841596395</v>
      </c>
      <c r="AS6" s="3">
        <v>706.32440678578268</v>
      </c>
      <c r="AT6" s="3">
        <v>665.70058585403376</v>
      </c>
      <c r="AU6" s="3">
        <v>618.61166762143353</v>
      </c>
      <c r="AV6" s="3">
        <v>579.45588762785314</v>
      </c>
      <c r="AW6" s="3">
        <v>551.41019690732242</v>
      </c>
      <c r="AX6" s="3">
        <v>617.24997598540324</v>
      </c>
      <c r="AY6" s="3">
        <v>601.49998111216939</v>
      </c>
      <c r="AZ6" s="3">
        <v>570.9627502334057</v>
      </c>
      <c r="BA6" s="3">
        <v>481.12485507375879</v>
      </c>
      <c r="BB6" s="3">
        <v>453.37464963690377</v>
      </c>
      <c r="BC6" s="3">
        <v>473.54422702086242</v>
      </c>
      <c r="BD6" s="3">
        <v>681.25531470428882</v>
      </c>
      <c r="BE6" s="3">
        <v>990.18810218508327</v>
      </c>
      <c r="BF6" s="3">
        <v>1105.0131286502583</v>
      </c>
      <c r="BG6" s="3">
        <v>1206.5180004564929</v>
      </c>
      <c r="BH6" s="3">
        <v>1389.6810126210423</v>
      </c>
      <c r="BI6" s="3">
        <v>1460.5862345941759</v>
      </c>
      <c r="BJ6" s="3">
        <v>1404.637618800142</v>
      </c>
      <c r="BK6" s="3">
        <v>1274.9499999999998</v>
      </c>
      <c r="BL6" s="3">
        <v>1151.0999999999999</v>
      </c>
      <c r="BM6" s="3">
        <v>1009.7</v>
      </c>
      <c r="BN6" s="3">
        <v>904.6</v>
      </c>
      <c r="BO6" s="3">
        <v>838.67499999999995</v>
      </c>
    </row>
    <row r="7" spans="2:67">
      <c r="B7" t="s">
        <v>4</v>
      </c>
      <c r="C7" s="3">
        <v>1.0912499297072551</v>
      </c>
      <c r="D7" s="3">
        <v>0.84888834294918414</v>
      </c>
      <c r="E7" s="3">
        <v>0.70801395126288935</v>
      </c>
      <c r="F7" s="3">
        <v>0.47654183468316458</v>
      </c>
      <c r="G7" s="3">
        <v>0.65741242140249334</v>
      </c>
      <c r="H7" s="3">
        <v>1.2262164941718341</v>
      </c>
      <c r="I7" s="3">
        <v>0.88067617891022798</v>
      </c>
      <c r="J7" s="3">
        <v>0.68252280629362716</v>
      </c>
      <c r="K7" s="3">
        <v>0.7755471449897261</v>
      </c>
      <c r="L7" s="3">
        <v>1.4531996427720988</v>
      </c>
      <c r="M7" s="3">
        <v>1.7847331531380104</v>
      </c>
      <c r="N7" s="3">
        <v>2.085932203825509</v>
      </c>
      <c r="O7" s="3">
        <v>2.0268563564155131</v>
      </c>
      <c r="P7" s="3">
        <v>2.1106590968280017</v>
      </c>
      <c r="Q7" s="3">
        <v>2.124286806032325</v>
      </c>
      <c r="R7" s="3">
        <v>2.7529068718358998</v>
      </c>
      <c r="S7" s="3">
        <v>4.0349064013318099</v>
      </c>
      <c r="T7" s="3">
        <v>4.2019996902969234</v>
      </c>
      <c r="U7" s="3">
        <v>5.0759662758995514</v>
      </c>
      <c r="V7" s="3">
        <v>5.1703990142188498</v>
      </c>
      <c r="W7" s="3">
        <v>7.1523053145487143</v>
      </c>
      <c r="X7" s="3">
        <v>8.8417846739321035</v>
      </c>
      <c r="Y7" s="3">
        <v>11.398362723015113</v>
      </c>
      <c r="Z7" s="3">
        <v>19.879992082597273</v>
      </c>
      <c r="AA7" s="3">
        <v>26.199557132967225</v>
      </c>
      <c r="AB7" s="3">
        <v>33.69995375342021</v>
      </c>
      <c r="AC7" s="3">
        <v>45.14134430213354</v>
      </c>
      <c r="AD7" s="3">
        <v>46.501761754482395</v>
      </c>
      <c r="AE7" s="3">
        <v>52.194078151836507</v>
      </c>
      <c r="AF7" s="3">
        <v>56.162953919160252</v>
      </c>
      <c r="AG7" s="3">
        <v>62.86503916860508</v>
      </c>
      <c r="AH7" s="3">
        <v>59.70401317220545</v>
      </c>
      <c r="AI7" s="3">
        <v>52.745059098189415</v>
      </c>
      <c r="AJ7" s="3">
        <v>53.045532347756591</v>
      </c>
      <c r="AK7" s="3">
        <v>46.070824314148069</v>
      </c>
      <c r="AL7" s="3">
        <v>36.714712025067115</v>
      </c>
      <c r="AM7" s="3">
        <v>38.578570179531411</v>
      </c>
      <c r="AN7" s="3">
        <v>48.111613519615993</v>
      </c>
      <c r="AO7" s="3">
        <v>67.292011049141081</v>
      </c>
      <c r="AP7" s="3">
        <v>73.05168663211839</v>
      </c>
      <c r="AQ7" s="3">
        <v>63.712581216521016</v>
      </c>
      <c r="AR7" s="3">
        <v>60.268426307179659</v>
      </c>
      <c r="AS7" s="3">
        <v>56.745217393944614</v>
      </c>
      <c r="AT7" s="3">
        <v>46.534871092734683</v>
      </c>
      <c r="AU7" s="3">
        <v>37.877095375136541</v>
      </c>
      <c r="AV7" s="3">
        <v>30.371742109601591</v>
      </c>
      <c r="AW7" s="3">
        <v>25.984636967171067</v>
      </c>
      <c r="AX7" s="3">
        <v>31.250012584254382</v>
      </c>
      <c r="AY7" s="3">
        <v>37.150000436749927</v>
      </c>
      <c r="AZ7" s="3">
        <v>32.750746109731971</v>
      </c>
      <c r="BA7" s="3">
        <v>36.22687381472732</v>
      </c>
      <c r="BB7" s="3">
        <v>34.351876091665979</v>
      </c>
      <c r="BC7" s="3">
        <v>34.87642729561594</v>
      </c>
      <c r="BD7" s="3">
        <v>49.223572767807305</v>
      </c>
      <c r="BE7" s="3">
        <v>87.698913768603902</v>
      </c>
      <c r="BF7" s="3">
        <v>98.948920804253603</v>
      </c>
      <c r="BG7" s="3">
        <v>113.30169422670942</v>
      </c>
      <c r="BH7" s="3">
        <v>125.35050515248611</v>
      </c>
      <c r="BI7" s="3">
        <v>140.15346902426239</v>
      </c>
      <c r="BJ7" s="3">
        <v>131.27620906487383</v>
      </c>
      <c r="BK7" s="3">
        <v>105.3</v>
      </c>
      <c r="BL7" s="3">
        <v>95.775000000000006</v>
      </c>
      <c r="BM7" s="3">
        <v>74.599999999999994</v>
      </c>
      <c r="BN7" s="3">
        <v>68.3</v>
      </c>
      <c r="BO7" s="3">
        <v>65.5</v>
      </c>
    </row>
    <row r="8" spans="2:67">
      <c r="B8" t="s">
        <v>5</v>
      </c>
      <c r="C8" s="3">
        <v>1.2132767438957313</v>
      </c>
      <c r="D8" s="3">
        <v>1.2624545834603522</v>
      </c>
      <c r="E8" s="3">
        <v>1.0290477028332772</v>
      </c>
      <c r="F8" s="3">
        <v>0.56378996419563587</v>
      </c>
      <c r="G8" s="3">
        <v>1.0575987164003682</v>
      </c>
      <c r="H8" s="3">
        <v>2.6103603634368056</v>
      </c>
      <c r="I8" s="3">
        <v>2.0493374590051818</v>
      </c>
      <c r="J8" s="3">
        <v>1.2659577063721204</v>
      </c>
      <c r="K8" s="3">
        <v>1.3825982824258789</v>
      </c>
      <c r="L8" s="3">
        <v>1.8760868473327936</v>
      </c>
      <c r="M8" s="3">
        <v>1.7774750700759165</v>
      </c>
      <c r="N8" s="3">
        <v>2.4372960618464887</v>
      </c>
      <c r="O8" s="3">
        <v>2.7068420981501196</v>
      </c>
      <c r="P8" s="3">
        <v>3.1947853237042096</v>
      </c>
      <c r="Q8" s="3">
        <v>2.8519159530027651</v>
      </c>
      <c r="R8" s="3">
        <v>2.2822840535348559</v>
      </c>
      <c r="S8" s="3">
        <v>3.5805148048317985</v>
      </c>
      <c r="T8" s="3">
        <v>8.4579514397842512</v>
      </c>
      <c r="U8" s="3">
        <v>8.7064703590806243</v>
      </c>
      <c r="V8" s="3">
        <v>9.3670557841827762</v>
      </c>
      <c r="W8" s="3">
        <v>13.824488429572497</v>
      </c>
      <c r="X8" s="3">
        <v>24.055699902268497</v>
      </c>
      <c r="Y8" s="3">
        <v>15.509396514475796</v>
      </c>
      <c r="Z8" s="3">
        <v>20.744282689476634</v>
      </c>
      <c r="AA8" s="3">
        <v>28.908086315270882</v>
      </c>
      <c r="AB8" s="3">
        <v>31.911890034078205</v>
      </c>
      <c r="AC8" s="3">
        <v>43.717650032802908</v>
      </c>
      <c r="AD8" s="3">
        <v>49.14539239996548</v>
      </c>
      <c r="AE8" s="3">
        <v>48.911441749239437</v>
      </c>
      <c r="AF8" s="3">
        <v>53.895961880262519</v>
      </c>
      <c r="AG8" s="3">
        <v>64.065315968130918</v>
      </c>
      <c r="AH8" s="3">
        <v>63.413629125182005</v>
      </c>
      <c r="AI8" s="3">
        <v>71.207454582264447</v>
      </c>
      <c r="AJ8" s="3">
        <v>67.798707027182772</v>
      </c>
      <c r="AK8" s="3">
        <v>61.381171865785355</v>
      </c>
      <c r="AL8" s="3">
        <v>60.400677564373439</v>
      </c>
      <c r="AM8" s="3">
        <v>52.262617764590878</v>
      </c>
      <c r="AN8" s="3">
        <v>56.361028916386921</v>
      </c>
      <c r="AO8" s="3">
        <v>68.761499189708786</v>
      </c>
      <c r="AP8" s="3">
        <v>73.147185711383571</v>
      </c>
      <c r="AQ8" s="3">
        <v>66.283436148421686</v>
      </c>
      <c r="AR8" s="3">
        <v>68.719491571551515</v>
      </c>
      <c r="AS8" s="3">
        <v>67.654239250253838</v>
      </c>
      <c r="AT8" s="3">
        <v>60.614315366791715</v>
      </c>
      <c r="AU8" s="3">
        <v>59.522632529462804</v>
      </c>
      <c r="AV8" s="3">
        <v>57.891259927713804</v>
      </c>
      <c r="AW8" s="3">
        <v>30.719137769481176</v>
      </c>
      <c r="AX8" s="3">
        <v>40.675014358588797</v>
      </c>
      <c r="AY8" s="3">
        <v>49.099988714152992</v>
      </c>
      <c r="AZ8" s="3">
        <v>45.125997104061824</v>
      </c>
      <c r="BA8" s="3">
        <v>45.552338316208512</v>
      </c>
      <c r="BB8" s="3">
        <v>43.102343793085744</v>
      </c>
      <c r="BC8" s="3">
        <v>40.101648742748758</v>
      </c>
      <c r="BD8" s="3">
        <v>42.348760982208532</v>
      </c>
      <c r="BE8" s="3">
        <v>66.024182145803792</v>
      </c>
      <c r="BF8" s="3">
        <v>77.999160398695281</v>
      </c>
      <c r="BG8" s="3">
        <v>87.17630890156687</v>
      </c>
      <c r="BH8" s="3">
        <v>106.90046685192881</v>
      </c>
      <c r="BI8" s="3">
        <v>117.52793358613295</v>
      </c>
      <c r="BJ8" s="3">
        <v>100.80091969118604</v>
      </c>
      <c r="BK8" s="3">
        <v>88.875</v>
      </c>
      <c r="BL8" s="3">
        <v>82.574999999999989</v>
      </c>
      <c r="BM8" s="3">
        <v>62.8</v>
      </c>
      <c r="BN8" s="3">
        <v>61.7</v>
      </c>
      <c r="BO8" s="3">
        <v>64.024999999999991</v>
      </c>
    </row>
    <row r="9" spans="2:67">
      <c r="B9" t="s">
        <v>6</v>
      </c>
      <c r="C9" s="3">
        <v>0.48009901350005396</v>
      </c>
      <c r="D9" s="3">
        <v>0.4951129378399054</v>
      </c>
      <c r="E9" s="3">
        <v>0.44588723367235827</v>
      </c>
      <c r="F9" s="3">
        <v>0.39400117560218201</v>
      </c>
      <c r="G9" s="3">
        <v>0.45303673085942958</v>
      </c>
      <c r="H9" s="3">
        <v>0.52986160809553939</v>
      </c>
      <c r="I9" s="3">
        <v>0.52456956544536082</v>
      </c>
      <c r="J9" s="3">
        <v>0.73637253466912844</v>
      </c>
      <c r="K9" s="3">
        <v>0.78741952365177093</v>
      </c>
      <c r="L9" s="3">
        <v>0.79715715955695232</v>
      </c>
      <c r="M9" s="3">
        <v>0.54035848147193222</v>
      </c>
      <c r="N9" s="3">
        <v>0.4041994097056672</v>
      </c>
      <c r="O9" s="3">
        <v>0.61277369311186103</v>
      </c>
      <c r="P9" s="3">
        <v>0.35137950278174973</v>
      </c>
      <c r="Q9" s="3">
        <v>0.21371904331772537</v>
      </c>
      <c r="R9" s="3">
        <v>0.25846724346713262</v>
      </c>
      <c r="S9" s="3">
        <v>0.24931694002507671</v>
      </c>
      <c r="T9" s="3">
        <v>0.35080632562039876</v>
      </c>
      <c r="U9" s="3">
        <v>0.47732283474230613</v>
      </c>
      <c r="V9" s="3">
        <v>1.0178568501567258</v>
      </c>
      <c r="W9" s="3">
        <v>4.8730952784960717</v>
      </c>
      <c r="X9" s="3">
        <v>8.52630973088643</v>
      </c>
      <c r="Y9" s="3">
        <v>9.4581439008643322</v>
      </c>
      <c r="Z9" s="3">
        <v>9.7416459609006338</v>
      </c>
      <c r="AA9" s="3">
        <v>10.720485071203681</v>
      </c>
      <c r="AB9" s="3">
        <v>17.381576453213722</v>
      </c>
      <c r="AC9" s="3">
        <v>20.694085507399258</v>
      </c>
      <c r="AD9" s="3">
        <v>24.332814854478311</v>
      </c>
      <c r="AE9" s="3">
        <v>29.932168381648648</v>
      </c>
      <c r="AF9" s="3">
        <v>30.110418920464394</v>
      </c>
      <c r="AG9" s="3">
        <v>28.597100733770787</v>
      </c>
      <c r="AH9" s="3">
        <v>29.240126519843802</v>
      </c>
      <c r="AI9" s="3">
        <v>29.765942214263806</v>
      </c>
      <c r="AJ9" s="3">
        <v>24.296250829850678</v>
      </c>
      <c r="AK9" s="3">
        <v>24.981462968722798</v>
      </c>
      <c r="AL9" s="3">
        <v>23.660335497865457</v>
      </c>
      <c r="AM9" s="3">
        <v>23.199636749178747</v>
      </c>
      <c r="AN9" s="3">
        <v>25.56010937964394</v>
      </c>
      <c r="AO9" s="3">
        <v>41.102223070083042</v>
      </c>
      <c r="AP9" s="3">
        <v>43.187438216597265</v>
      </c>
      <c r="AQ9" s="3">
        <v>35.781802437921819</v>
      </c>
      <c r="AR9" s="3">
        <v>35.04994716868427</v>
      </c>
      <c r="AS9" s="3">
        <v>32.428557278910489</v>
      </c>
      <c r="AT9" s="3">
        <v>31.964518775671909</v>
      </c>
      <c r="AU9" s="3">
        <v>23.778142824096385</v>
      </c>
      <c r="AV9" s="3">
        <v>20.61480762108333</v>
      </c>
      <c r="AW9" s="3">
        <v>23.938046356842822</v>
      </c>
      <c r="AX9" s="3">
        <v>33.249999799440396</v>
      </c>
      <c r="AY9" s="3">
        <v>45.425019808810049</v>
      </c>
      <c r="AZ9" s="3">
        <v>44.175989304868992</v>
      </c>
      <c r="BA9" s="3">
        <v>36.101853873301408</v>
      </c>
      <c r="BB9" s="3">
        <v>34.101868095245791</v>
      </c>
      <c r="BC9" s="3">
        <v>39.351606287353491</v>
      </c>
      <c r="BD9" s="3">
        <v>58.09829614993415</v>
      </c>
      <c r="BE9" s="3">
        <v>105.72374140012096</v>
      </c>
      <c r="BF9" s="3">
        <v>120.49870139134384</v>
      </c>
      <c r="BG9" s="3">
        <v>130.10195116294256</v>
      </c>
      <c r="BH9" s="3">
        <v>142.30063497390276</v>
      </c>
      <c r="BI9" s="3">
        <v>136.2033503389421</v>
      </c>
      <c r="BJ9" s="3">
        <v>120.72602715229294</v>
      </c>
      <c r="BK9" s="3">
        <v>106.625</v>
      </c>
      <c r="BL9" s="3">
        <v>85.625</v>
      </c>
      <c r="BM9" s="3">
        <v>76.3</v>
      </c>
      <c r="BN9" s="3">
        <v>72.900000000000006</v>
      </c>
      <c r="BO9" s="3">
        <v>76</v>
      </c>
    </row>
    <row r="10" spans="2:67">
      <c r="B10" t="s">
        <v>7</v>
      </c>
      <c r="C10" s="3">
        <v>4.0977760229013453</v>
      </c>
      <c r="D10" s="3">
        <v>4.7862303277288198</v>
      </c>
      <c r="E10" s="3">
        <v>7.8582638327856298</v>
      </c>
      <c r="F10" s="3">
        <v>8.6591398696774391</v>
      </c>
      <c r="G10" s="3">
        <v>7.6312179338547326</v>
      </c>
      <c r="H10" s="3">
        <v>6.8902202088945899</v>
      </c>
      <c r="I10" s="3">
        <v>5.8362074207851267</v>
      </c>
      <c r="J10" s="3">
        <v>2.5303739894906392</v>
      </c>
      <c r="K10" s="3">
        <v>4.2379102932568955</v>
      </c>
      <c r="L10" s="3">
        <v>5.2874005731956233</v>
      </c>
      <c r="M10" s="3">
        <v>5.3900824142915607</v>
      </c>
      <c r="N10" s="3">
        <v>3.4633302979779677</v>
      </c>
      <c r="O10" s="3">
        <v>3.3769810702928869</v>
      </c>
      <c r="P10" s="3">
        <v>1.6195195000121985</v>
      </c>
      <c r="Q10" s="3">
        <v>2.62437010660285</v>
      </c>
      <c r="R10" s="3">
        <v>1.7400882758826846</v>
      </c>
      <c r="S10" s="3">
        <v>2.0370451692568827</v>
      </c>
      <c r="T10" s="3">
        <v>2.3031800768999697</v>
      </c>
      <c r="U10" s="3">
        <v>2.0087347563883444</v>
      </c>
      <c r="V10" s="3">
        <v>8.9312813179702601</v>
      </c>
      <c r="W10" s="3">
        <v>22.815817974386658</v>
      </c>
      <c r="X10" s="3">
        <v>32.054958831539224</v>
      </c>
      <c r="Y10" s="3">
        <v>36.340528272632362</v>
      </c>
      <c r="Z10" s="3">
        <v>42.390580456360702</v>
      </c>
      <c r="AA10" s="3">
        <v>44.757872403508308</v>
      </c>
      <c r="AB10" s="3">
        <v>50.67317485730733</v>
      </c>
      <c r="AC10" s="3">
        <v>65.528774863808465</v>
      </c>
      <c r="AD10" s="3">
        <v>72.828398887932948</v>
      </c>
      <c r="AE10" s="3">
        <v>77.498982903770752</v>
      </c>
      <c r="AF10" s="3">
        <v>92.044007950446925</v>
      </c>
      <c r="AG10" s="3">
        <v>106.52937063865983</v>
      </c>
      <c r="AH10" s="3">
        <v>108.06797378947159</v>
      </c>
      <c r="AI10" s="3">
        <v>103.24261598261171</v>
      </c>
      <c r="AJ10" s="3">
        <v>99.020652887930893</v>
      </c>
      <c r="AK10" s="3">
        <v>97.202075411711775</v>
      </c>
      <c r="AL10" s="3">
        <v>105.0194459336447</v>
      </c>
      <c r="AM10" s="3">
        <v>116.58039381430862</v>
      </c>
      <c r="AN10" s="3">
        <v>115.20941651455327</v>
      </c>
      <c r="AO10" s="3">
        <v>131.1089040277287</v>
      </c>
      <c r="AP10" s="3">
        <v>128.5230032694698</v>
      </c>
      <c r="AQ10" s="3">
        <v>115.04108143556597</v>
      </c>
      <c r="AR10" s="3">
        <v>110.02893589283401</v>
      </c>
      <c r="AS10" s="3">
        <v>104.87817400033818</v>
      </c>
      <c r="AT10" s="3">
        <v>101.14581527842624</v>
      </c>
      <c r="AU10" s="3">
        <v>80.353922564776525</v>
      </c>
      <c r="AV10" s="3">
        <v>80.081061255504352</v>
      </c>
      <c r="AW10" s="3">
        <v>82.109099725823114</v>
      </c>
      <c r="AX10" s="3">
        <v>90.150005624902363</v>
      </c>
      <c r="AY10" s="3">
        <v>97.550011803236529</v>
      </c>
      <c r="AZ10" s="3">
        <v>105.97738243378666</v>
      </c>
      <c r="BA10" s="3">
        <v>108.08061208260983</v>
      </c>
      <c r="BB10" s="3">
        <v>113.05612521047669</v>
      </c>
      <c r="BC10" s="3">
        <v>104.02922102756411</v>
      </c>
      <c r="BD10" s="3">
        <v>175.06996826116401</v>
      </c>
      <c r="BE10" s="3">
        <v>272.3717214359184</v>
      </c>
      <c r="BF10" s="3">
        <v>303.14677832979089</v>
      </c>
      <c r="BG10" s="3">
        <v>318.27972413731516</v>
      </c>
      <c r="BH10" s="3">
        <v>359.20161690785028</v>
      </c>
      <c r="BI10" s="3">
        <v>371.40914875410726</v>
      </c>
      <c r="BJ10" s="3">
        <v>354.3531471045593</v>
      </c>
      <c r="BK10" s="3">
        <v>323.57499999999999</v>
      </c>
      <c r="BL10" s="3">
        <v>286.67500000000001</v>
      </c>
      <c r="BM10" s="3">
        <v>257.89999999999998</v>
      </c>
      <c r="BN10" s="3">
        <v>225.3</v>
      </c>
      <c r="BO10" s="3">
        <v>233.47500000000002</v>
      </c>
    </row>
    <row r="11" spans="2:67">
      <c r="B11" t="s">
        <v>8</v>
      </c>
      <c r="C11" s="3">
        <v>0.29955500990002826</v>
      </c>
      <c r="D11" s="3">
        <v>0.1535392226886374</v>
      </c>
      <c r="E11" s="3">
        <v>0.77964986232295364</v>
      </c>
      <c r="F11" s="3">
        <v>0.60663663733060835</v>
      </c>
      <c r="G11" s="3">
        <v>0.49330040180572965</v>
      </c>
      <c r="H11" s="3">
        <v>0.64198132662363916</v>
      </c>
      <c r="I11" s="3">
        <v>1.0401659932548739</v>
      </c>
      <c r="J11" s="3">
        <v>0.48667109192016056</v>
      </c>
      <c r="K11" s="3">
        <v>0.43343631526211057</v>
      </c>
      <c r="L11" s="3">
        <v>0.80632013241535261</v>
      </c>
      <c r="M11" s="3">
        <v>0.64992241880637325</v>
      </c>
      <c r="N11" s="3">
        <v>0.52787822965788644</v>
      </c>
      <c r="O11" s="3">
        <v>0.43387976504489234</v>
      </c>
      <c r="P11" s="3">
        <v>0.79429832832669478</v>
      </c>
      <c r="Q11" s="3">
        <v>0.50995593335201372</v>
      </c>
      <c r="R11" s="3">
        <v>1.7714220312954945</v>
      </c>
      <c r="S11" s="3">
        <v>2.1860802193029936</v>
      </c>
      <c r="T11" s="3">
        <v>3.0406607628564508</v>
      </c>
      <c r="U11" s="3">
        <v>3.4964327318300299</v>
      </c>
      <c r="V11" s="3">
        <v>2.5782828368535307</v>
      </c>
      <c r="W11" s="3">
        <v>3.6248472902621081</v>
      </c>
      <c r="X11" s="3">
        <v>8.5142918537174044</v>
      </c>
      <c r="Y11" s="3">
        <v>6.2316376603327486</v>
      </c>
      <c r="Z11" s="3">
        <v>7.9757898208428601</v>
      </c>
      <c r="AA11" s="3">
        <v>9.5484573302559816</v>
      </c>
      <c r="AB11" s="3">
        <v>12.620594627694725</v>
      </c>
      <c r="AC11" s="3">
        <v>17.151159512164185</v>
      </c>
      <c r="AD11" s="3">
        <v>19.535464692074399</v>
      </c>
      <c r="AE11" s="3">
        <v>19.450688887185933</v>
      </c>
      <c r="AF11" s="3">
        <v>24.988902393278074</v>
      </c>
      <c r="AG11" s="3">
        <v>24.392391162665838</v>
      </c>
      <c r="AH11" s="3">
        <v>27.108598225240357</v>
      </c>
      <c r="AI11" s="3">
        <v>29.01589378692918</v>
      </c>
      <c r="AJ11" s="3">
        <v>32.473705763696429</v>
      </c>
      <c r="AK11" s="3">
        <v>28.027622549974051</v>
      </c>
      <c r="AL11" s="3">
        <v>26.849801772870833</v>
      </c>
      <c r="AM11" s="3">
        <v>24.925163690412958</v>
      </c>
      <c r="AN11" s="3">
        <v>26.7486679286536</v>
      </c>
      <c r="AO11" s="3">
        <v>32.143100720798181</v>
      </c>
      <c r="AP11" s="3">
        <v>37.792841773497962</v>
      </c>
      <c r="AQ11" s="3">
        <v>36.722423215953107</v>
      </c>
      <c r="AR11" s="3">
        <v>39.481422950522109</v>
      </c>
      <c r="AS11" s="3">
        <v>35.302413909788768</v>
      </c>
      <c r="AT11" s="3">
        <v>30.861839947153978</v>
      </c>
      <c r="AU11" s="3">
        <v>25.797163775802634</v>
      </c>
      <c r="AV11" s="3">
        <v>23.568318156778833</v>
      </c>
      <c r="AW11" s="3">
        <v>19.643798250155257</v>
      </c>
      <c r="AX11" s="3">
        <v>23.575002939619601</v>
      </c>
      <c r="AY11" s="3">
        <v>25.774992458108134</v>
      </c>
      <c r="AZ11" s="3">
        <v>26.775612090194571</v>
      </c>
      <c r="BA11" s="3">
        <v>22.376176802489702</v>
      </c>
      <c r="BB11" s="3">
        <v>17.40094797661753</v>
      </c>
      <c r="BC11" s="3">
        <v>16.575666916858101</v>
      </c>
      <c r="BD11" s="3">
        <v>20.399401171957543</v>
      </c>
      <c r="BE11" s="3">
        <v>34.274585432359068</v>
      </c>
      <c r="BF11" s="3">
        <v>38.624596971176125</v>
      </c>
      <c r="BG11" s="3">
        <v>43.350682837947197</v>
      </c>
      <c r="BH11" s="3">
        <v>50.700178121320135</v>
      </c>
      <c r="BI11" s="3">
        <v>57.176455055901179</v>
      </c>
      <c r="BJ11" s="3">
        <v>54.375440346032036</v>
      </c>
      <c r="BK11" s="3">
        <v>48.825000000000003</v>
      </c>
      <c r="BL11" s="3">
        <v>41.15</v>
      </c>
      <c r="BM11" s="3">
        <v>37.200000000000003</v>
      </c>
      <c r="BN11" s="3">
        <v>28.8</v>
      </c>
      <c r="BO11" s="3">
        <v>27.95</v>
      </c>
    </row>
    <row r="12" spans="2:67">
      <c r="B12" t="s">
        <v>9</v>
      </c>
      <c r="C12" s="3">
        <v>9.4387087368066425</v>
      </c>
      <c r="D12" s="3">
        <v>7.2800766877564262</v>
      </c>
      <c r="E12" s="3">
        <v>7.0531720358759289</v>
      </c>
      <c r="F12" s="3">
        <v>7.3460570667138008</v>
      </c>
      <c r="G12" s="3">
        <v>8.939229111391132</v>
      </c>
      <c r="H12" s="3">
        <v>17.380463857008582</v>
      </c>
      <c r="I12" s="3">
        <v>14.467057908039825</v>
      </c>
      <c r="J12" s="3">
        <v>7.0632243573629196</v>
      </c>
      <c r="K12" s="3">
        <v>9.0956536894498985</v>
      </c>
      <c r="L12" s="3">
        <v>11.920147916314052</v>
      </c>
      <c r="M12" s="3">
        <v>20.749355533742062</v>
      </c>
      <c r="N12" s="3">
        <v>8.7663231581490866</v>
      </c>
      <c r="O12" s="3">
        <v>8.7912278936632369</v>
      </c>
      <c r="P12" s="3">
        <v>7.3450197949584197</v>
      </c>
      <c r="Q12" s="3">
        <v>7.1388282745052623</v>
      </c>
      <c r="R12" s="3">
        <v>8.4088049772176703</v>
      </c>
      <c r="S12" s="3">
        <v>12.206178838528311</v>
      </c>
      <c r="T12" s="3">
        <v>17.305800618975493</v>
      </c>
      <c r="U12" s="3">
        <v>20.445407626532894</v>
      </c>
      <c r="V12" s="3">
        <v>21.289461756129878</v>
      </c>
      <c r="W12" s="3">
        <v>26.353228311569762</v>
      </c>
      <c r="X12" s="3">
        <v>29.856610475684448</v>
      </c>
      <c r="Y12" s="3">
        <v>37.560435736757718</v>
      </c>
      <c r="Z12" s="3">
        <v>45.740739899812368</v>
      </c>
      <c r="AA12" s="3">
        <v>56.631197852539124</v>
      </c>
      <c r="AB12" s="3">
        <v>69.512458364911808</v>
      </c>
      <c r="AC12" s="3">
        <v>83.312872679346924</v>
      </c>
      <c r="AD12" s="3">
        <v>95.990130011800829</v>
      </c>
      <c r="AE12" s="3">
        <v>106.45806285675482</v>
      </c>
      <c r="AF12" s="3">
        <v>123.77241537318118</v>
      </c>
      <c r="AG12" s="3">
        <v>138.31031012915309</v>
      </c>
      <c r="AH12" s="3">
        <v>136.97219407289859</v>
      </c>
      <c r="AI12" s="3">
        <v>132.28074451670531</v>
      </c>
      <c r="AJ12" s="3">
        <v>135.50653995424415</v>
      </c>
      <c r="AK12" s="3">
        <v>130.16695729224966</v>
      </c>
      <c r="AL12" s="3">
        <v>121.81534173573543</v>
      </c>
      <c r="AM12" s="3">
        <v>119.19020352496034</v>
      </c>
      <c r="AN12" s="3">
        <v>140.76508033202035</v>
      </c>
      <c r="AO12" s="3">
        <v>162.71081846759904</v>
      </c>
      <c r="AP12" s="3">
        <v>167.84727646879955</v>
      </c>
      <c r="AQ12" s="3">
        <v>162.00817082912587</v>
      </c>
      <c r="AR12" s="3">
        <v>155.88785833064222</v>
      </c>
      <c r="AS12" s="3">
        <v>153.75690558228078</v>
      </c>
      <c r="AT12" s="3">
        <v>143.21395142312994</v>
      </c>
      <c r="AU12" s="3">
        <v>123.22728463099278</v>
      </c>
      <c r="AV12" s="3">
        <v>112.36511115204301</v>
      </c>
      <c r="AW12" s="3">
        <v>100.39000147772795</v>
      </c>
      <c r="AX12" s="3">
        <v>108.07499287302271</v>
      </c>
      <c r="AY12" s="3">
        <v>117.39998370031165</v>
      </c>
      <c r="AZ12" s="3">
        <v>115.10256714908786</v>
      </c>
      <c r="BA12" s="3">
        <v>98.40507759223793</v>
      </c>
      <c r="BB12" s="3">
        <v>92.755041079566425</v>
      </c>
      <c r="BC12" s="3">
        <v>83.078375332097309</v>
      </c>
      <c r="BD12" s="3">
        <v>114.39668537933473</v>
      </c>
      <c r="BE12" s="3">
        <v>165.79803468980876</v>
      </c>
      <c r="BF12" s="3">
        <v>189.17296595595027</v>
      </c>
      <c r="BG12" s="3">
        <v>201.80305632197741</v>
      </c>
      <c r="BH12" s="3">
        <v>235.85104344443147</v>
      </c>
      <c r="BI12" s="3">
        <v>254.70627393256495</v>
      </c>
      <c r="BJ12" s="3">
        <v>241.07714825891676</v>
      </c>
      <c r="BK12" s="3">
        <v>209.75</v>
      </c>
      <c r="BL12" s="3">
        <v>181.375</v>
      </c>
      <c r="BM12" s="3">
        <v>159.19999999999999</v>
      </c>
      <c r="BN12" s="3">
        <v>135.30000000000001</v>
      </c>
      <c r="BO12" s="3">
        <v>130.42500000000001</v>
      </c>
    </row>
    <row r="13" spans="2:67">
      <c r="B13" t="s">
        <v>10</v>
      </c>
      <c r="C13" s="3">
        <v>4.1039269043925737</v>
      </c>
      <c r="D13" s="3">
        <v>4.0834910554758066</v>
      </c>
      <c r="E13" s="3">
        <v>2.6277405249973409</v>
      </c>
      <c r="F13" s="3">
        <v>1.8389982379416927</v>
      </c>
      <c r="G13" s="3">
        <v>1.9553358312407878</v>
      </c>
      <c r="H13" s="3">
        <v>8.1258871139594504</v>
      </c>
      <c r="I13" s="3">
        <v>8.2779448077241469</v>
      </c>
      <c r="J13" s="3">
        <v>4.0220057439928416</v>
      </c>
      <c r="K13" s="3">
        <v>4.2031606852293271</v>
      </c>
      <c r="L13" s="3">
        <v>5.3903062027181541</v>
      </c>
      <c r="M13" s="3">
        <v>6.4041690172226389</v>
      </c>
      <c r="N13" s="3">
        <v>3.725527362678601</v>
      </c>
      <c r="O13" s="3">
        <v>3.2514199105841097</v>
      </c>
      <c r="P13" s="3">
        <v>2.8236775900780611</v>
      </c>
      <c r="Q13" s="3">
        <v>1.871783475568239</v>
      </c>
      <c r="R13" s="3">
        <v>3.2881741830230489</v>
      </c>
      <c r="S13" s="3">
        <v>4.7681354766821444</v>
      </c>
      <c r="T13" s="3">
        <v>4.5088424507614153</v>
      </c>
      <c r="U13" s="3">
        <v>7.5888035799657292</v>
      </c>
      <c r="V13" s="3">
        <v>8.0721042988937928</v>
      </c>
      <c r="W13" s="3">
        <v>11.304536462902391</v>
      </c>
      <c r="X13" s="3">
        <v>18.055945421583907</v>
      </c>
      <c r="Y13" s="3">
        <v>24.307305091861732</v>
      </c>
      <c r="Z13" s="3">
        <v>31.751104016715168</v>
      </c>
      <c r="AA13" s="3">
        <v>38.239749110595419</v>
      </c>
      <c r="AB13" s="3">
        <v>51.409044588402665</v>
      </c>
      <c r="AC13" s="3">
        <v>65.962633590672723</v>
      </c>
      <c r="AD13" s="3">
        <v>64.903807308545609</v>
      </c>
      <c r="AE13" s="3">
        <v>66.638652686183846</v>
      </c>
      <c r="AF13" s="3">
        <v>75.939690218746705</v>
      </c>
      <c r="AG13" s="3">
        <v>77.56323634955308</v>
      </c>
      <c r="AH13" s="3">
        <v>70.579777998386589</v>
      </c>
      <c r="AI13" s="3">
        <v>71.069660450284317</v>
      </c>
      <c r="AJ13" s="3">
        <v>74.014730887183745</v>
      </c>
      <c r="AK13" s="3">
        <v>69.753979077203311</v>
      </c>
      <c r="AL13" s="3">
        <v>64.188655058411896</v>
      </c>
      <c r="AM13" s="3">
        <v>65.157600941077476</v>
      </c>
      <c r="AN13" s="3">
        <v>78.867538049884345</v>
      </c>
      <c r="AO13" s="3">
        <v>98.775554281284727</v>
      </c>
      <c r="AP13" s="3">
        <v>98.537148471328322</v>
      </c>
      <c r="AQ13" s="3">
        <v>100.39398129915675</v>
      </c>
      <c r="AR13" s="3">
        <v>98.646767814058535</v>
      </c>
      <c r="AS13" s="3">
        <v>96.381834072358373</v>
      </c>
      <c r="AT13" s="3">
        <v>90.975525025148755</v>
      </c>
      <c r="AU13" s="3">
        <v>82.438427749971979</v>
      </c>
      <c r="AV13" s="3">
        <v>70.621702535864557</v>
      </c>
      <c r="AW13" s="3">
        <v>66.454448148527192</v>
      </c>
      <c r="AX13" s="3">
        <v>70.124986131394081</v>
      </c>
      <c r="AY13" s="3">
        <v>78.175014549028361</v>
      </c>
      <c r="AZ13" s="3">
        <v>76.051710485981431</v>
      </c>
      <c r="BA13" s="3">
        <v>78.579079739430512</v>
      </c>
      <c r="BB13" s="3">
        <v>78.554255361592354</v>
      </c>
      <c r="BC13" s="3">
        <v>71.777908282091431</v>
      </c>
      <c r="BD13" s="3">
        <v>113.79669242293369</v>
      </c>
      <c r="BE13" s="3">
        <v>187.52278129583362</v>
      </c>
      <c r="BF13" s="3">
        <v>212.72268277314174</v>
      </c>
      <c r="BG13" s="3">
        <v>235.6785374415644</v>
      </c>
      <c r="BH13" s="3">
        <v>291.30130123627578</v>
      </c>
      <c r="BI13" s="3">
        <v>304.80756730965675</v>
      </c>
      <c r="BJ13" s="3">
        <v>290.82755456652922</v>
      </c>
      <c r="BK13" s="3">
        <v>260.72500000000002</v>
      </c>
      <c r="BL13" s="3">
        <v>231.60000000000002</v>
      </c>
      <c r="BM13" s="3">
        <v>205.1</v>
      </c>
      <c r="BN13" s="3">
        <v>178.6</v>
      </c>
      <c r="BO13" s="3">
        <v>159.55000000000001</v>
      </c>
    </row>
    <row r="14" spans="2:67">
      <c r="B14" t="s">
        <v>11</v>
      </c>
      <c r="C14" s="3">
        <v>9.324187999241758</v>
      </c>
      <c r="D14" s="3">
        <v>8.1586953446641779</v>
      </c>
      <c r="E14" s="3">
        <v>7.6779351606406738</v>
      </c>
      <c r="F14" s="3">
        <v>6.7307983539734613</v>
      </c>
      <c r="G14" s="3">
        <v>7.5514580568593743</v>
      </c>
      <c r="H14" s="3">
        <v>9.140260940093011</v>
      </c>
      <c r="I14" s="3">
        <v>10.730460242664599</v>
      </c>
      <c r="J14" s="3">
        <v>11.143298094889014</v>
      </c>
      <c r="K14" s="3">
        <v>12.210110972570908</v>
      </c>
      <c r="L14" s="3">
        <v>15.876916776824425</v>
      </c>
      <c r="M14" s="3">
        <v>12.766249582931444</v>
      </c>
      <c r="N14" s="3">
        <v>8.6797830483655645</v>
      </c>
      <c r="O14" s="3">
        <v>10.054813902025586</v>
      </c>
      <c r="P14" s="3">
        <v>11.384105810485405</v>
      </c>
      <c r="Q14" s="3">
        <v>8.3527786260622641</v>
      </c>
      <c r="R14" s="3">
        <v>8.3119801634772656</v>
      </c>
      <c r="S14" s="3">
        <v>11.516947048002031</v>
      </c>
      <c r="T14" s="3">
        <v>16.412406961108296</v>
      </c>
      <c r="U14" s="3">
        <v>17.534749517382394</v>
      </c>
      <c r="V14" s="3">
        <v>25.872538316030244</v>
      </c>
      <c r="W14" s="3">
        <v>58.223972035573638</v>
      </c>
      <c r="X14" s="3">
        <v>72.214949385212094</v>
      </c>
      <c r="Y14" s="3">
        <v>80.935364808833839</v>
      </c>
      <c r="Z14" s="3">
        <v>128.56367464382561</v>
      </c>
      <c r="AA14" s="3">
        <v>163.97775585569042</v>
      </c>
      <c r="AB14" s="3">
        <v>247.06670970272256</v>
      </c>
      <c r="AC14" s="3">
        <v>306.27391634473588</v>
      </c>
      <c r="AD14" s="3">
        <v>379.78011354305733</v>
      </c>
      <c r="AE14" s="3">
        <v>410.37009020165385</v>
      </c>
      <c r="AF14" s="3">
        <v>418.13635140998309</v>
      </c>
      <c r="AG14" s="3">
        <v>422.26928416424431</v>
      </c>
      <c r="AH14" s="3">
        <v>406.48095444083185</v>
      </c>
      <c r="AI14" s="3">
        <v>407.3324651831764</v>
      </c>
      <c r="AJ14" s="3">
        <v>374.10731333544464</v>
      </c>
      <c r="AK14" s="3">
        <v>284.599988080179</v>
      </c>
      <c r="AL14" s="3">
        <v>255.041071960934</v>
      </c>
      <c r="AM14" s="3">
        <v>253.615526813092</v>
      </c>
      <c r="AN14" s="3">
        <v>283.32444187384857</v>
      </c>
      <c r="AO14" s="3">
        <v>406.84884745639948</v>
      </c>
      <c r="AP14" s="3">
        <v>456.99303552522144</v>
      </c>
      <c r="AQ14" s="3">
        <v>432.69184833170323</v>
      </c>
      <c r="AR14" s="3">
        <v>421.83080436845967</v>
      </c>
      <c r="AS14" s="3">
        <v>392.99961622682491</v>
      </c>
      <c r="AT14" s="3">
        <v>338.50028162462291</v>
      </c>
      <c r="AU14" s="3">
        <v>255.81763205430258</v>
      </c>
      <c r="AV14" s="3">
        <v>218.57571823008345</v>
      </c>
      <c r="AW14" s="3">
        <v>270.70655497383535</v>
      </c>
      <c r="AX14" s="3">
        <v>328.69999693566717</v>
      </c>
      <c r="AY14" s="3">
        <v>349.29999818245329</v>
      </c>
      <c r="AZ14" s="3">
        <v>341.35765196484584</v>
      </c>
      <c r="BA14" s="3">
        <v>250.38794606056476</v>
      </c>
      <c r="BB14" s="3">
        <v>242.11316486953899</v>
      </c>
      <c r="BC14" s="3">
        <v>247.53505502655253</v>
      </c>
      <c r="BD14" s="3">
        <v>349.56493246175859</v>
      </c>
      <c r="BE14" s="3">
        <v>636.84230973135845</v>
      </c>
      <c r="BF14" s="3">
        <v>696.66747056093732</v>
      </c>
      <c r="BG14" s="3">
        <v>759.96138534125737</v>
      </c>
      <c r="BH14" s="3">
        <v>880.75373665972131</v>
      </c>
      <c r="BI14" s="3">
        <v>893.24714673092558</v>
      </c>
      <c r="BJ14" s="3">
        <v>773.30689670995264</v>
      </c>
      <c r="BK14" s="3">
        <v>703.1</v>
      </c>
      <c r="BL14" s="3">
        <v>593.65</v>
      </c>
      <c r="BM14" s="3">
        <v>507.2</v>
      </c>
      <c r="BN14" s="3">
        <v>436.4</v>
      </c>
      <c r="BO14" s="3">
        <v>426.45000000000005</v>
      </c>
    </row>
    <row r="15" spans="2:67">
      <c r="B15" t="s">
        <v>12</v>
      </c>
      <c r="C15" s="3">
        <v>10.253720346840794</v>
      </c>
      <c r="D15" s="3">
        <v>10.822451133872343</v>
      </c>
      <c r="E15" s="3">
        <v>10.727736746323933</v>
      </c>
      <c r="F15" s="3">
        <v>8.4609379473031101</v>
      </c>
      <c r="G15" s="3">
        <v>7.5252329610287987</v>
      </c>
      <c r="H15" s="3">
        <v>10.12115235845768</v>
      </c>
      <c r="I15" s="3">
        <v>10.337237562448605</v>
      </c>
      <c r="J15" s="3">
        <v>10.681263248592918</v>
      </c>
      <c r="K15" s="3">
        <v>7.3980699817856008</v>
      </c>
      <c r="L15" s="3">
        <v>9.9492722713285158</v>
      </c>
      <c r="M15" s="3">
        <v>8.5509753813829636</v>
      </c>
      <c r="N15" s="3">
        <v>7.5927774011832012</v>
      </c>
      <c r="O15" s="3">
        <v>6.1232625920882118</v>
      </c>
      <c r="P15" s="3">
        <v>7.6267293592570109</v>
      </c>
      <c r="Q15" s="3">
        <v>8.7950401183513023</v>
      </c>
      <c r="R15" s="3">
        <v>9.9156052030451338</v>
      </c>
      <c r="S15" s="3">
        <v>11.384131314408773</v>
      </c>
      <c r="T15" s="3">
        <v>14.955413258413781</v>
      </c>
      <c r="U15" s="3">
        <v>20.895730542333862</v>
      </c>
      <c r="V15" s="3">
        <v>24.863173720922568</v>
      </c>
      <c r="W15" s="3">
        <v>39.255694863558617</v>
      </c>
      <c r="X15" s="3">
        <v>45.046731647514115</v>
      </c>
      <c r="Y15" s="3">
        <v>45.158681620247201</v>
      </c>
      <c r="Z15" s="3">
        <v>58.18020311371513</v>
      </c>
      <c r="AA15" s="3">
        <v>80.83147136636434</v>
      </c>
      <c r="AB15" s="3">
        <v>114.15375807926608</v>
      </c>
      <c r="AC15" s="3">
        <v>152.30830079461856</v>
      </c>
      <c r="AD15" s="3">
        <v>192.02622094110632</v>
      </c>
      <c r="AE15" s="3">
        <v>196.95163100919157</v>
      </c>
      <c r="AF15" s="3">
        <v>222.27873148198563</v>
      </c>
      <c r="AG15" s="3">
        <v>234.28751723255962</v>
      </c>
      <c r="AH15" s="3">
        <v>220.32041055240518</v>
      </c>
      <c r="AI15" s="3">
        <v>222.06481054033475</v>
      </c>
      <c r="AJ15" s="3">
        <v>204.3813350259322</v>
      </c>
      <c r="AK15" s="3">
        <v>186.23274823705142</v>
      </c>
      <c r="AL15" s="3">
        <v>173.56989956405241</v>
      </c>
      <c r="AM15" s="3">
        <v>192.4248598064938</v>
      </c>
      <c r="AN15" s="3">
        <v>240.40486644443234</v>
      </c>
      <c r="AO15" s="3">
        <v>297.9070498044187</v>
      </c>
      <c r="AP15" s="3">
        <v>315.87769869349552</v>
      </c>
      <c r="AQ15" s="3">
        <v>295.72776188745468</v>
      </c>
      <c r="AR15" s="3">
        <v>290.34797096551347</v>
      </c>
      <c r="AS15" s="3">
        <v>272.27302315517915</v>
      </c>
      <c r="AT15" s="3">
        <v>229.69748914971976</v>
      </c>
      <c r="AU15" s="3">
        <v>195.51707642764282</v>
      </c>
      <c r="AV15" s="3">
        <v>172.66938401965317</v>
      </c>
      <c r="AW15" s="3">
        <v>181.10470637432377</v>
      </c>
      <c r="AX15" s="3">
        <v>217.55001703105026</v>
      </c>
      <c r="AY15" s="3">
        <v>236.84997698690756</v>
      </c>
      <c r="AZ15" s="3">
        <v>229.85517121658256</v>
      </c>
      <c r="BA15" s="3">
        <v>201.76044811026622</v>
      </c>
      <c r="BB15" s="3">
        <v>196.78569375010579</v>
      </c>
      <c r="BC15" s="3">
        <v>213.48367394967295</v>
      </c>
      <c r="BD15" s="3">
        <v>301.91631086471773</v>
      </c>
      <c r="BE15" s="3">
        <v>525.04371275728647</v>
      </c>
      <c r="BF15" s="3">
        <v>571.24384020040532</v>
      </c>
      <c r="BG15" s="3">
        <v>596.43389001077719</v>
      </c>
      <c r="BH15" s="3">
        <v>673.45284090020039</v>
      </c>
      <c r="BI15" s="3">
        <v>690.4920645298796</v>
      </c>
      <c r="BJ15" s="3">
        <v>626.85561555036577</v>
      </c>
      <c r="BK15" s="3">
        <v>552.54999999999995</v>
      </c>
      <c r="BL15" s="3">
        <v>501.625</v>
      </c>
      <c r="BM15" s="3">
        <v>442</v>
      </c>
      <c r="BN15" s="3">
        <v>377.3</v>
      </c>
      <c r="BO15" s="3">
        <v>342.92500000000001</v>
      </c>
    </row>
    <row r="16" spans="2:67">
      <c r="B16" t="s">
        <v>13</v>
      </c>
      <c r="C16" s="3">
        <v>9.7193480159529937</v>
      </c>
      <c r="D16" s="3">
        <v>7.418981779823171</v>
      </c>
      <c r="E16" s="3">
        <v>5.1493615821428067</v>
      </c>
      <c r="F16" s="3">
        <v>4.337987306175406</v>
      </c>
      <c r="G16" s="3">
        <v>5.8735341837156874</v>
      </c>
      <c r="H16" s="3">
        <v>10.513260651144774</v>
      </c>
      <c r="I16" s="3">
        <v>13.409257300332452</v>
      </c>
      <c r="J16" s="3">
        <v>6.9820154766378142</v>
      </c>
      <c r="K16" s="3">
        <v>9.9979004441281667</v>
      </c>
      <c r="L16" s="3">
        <v>12.569422159293248</v>
      </c>
      <c r="M16" s="3">
        <v>9.2024711821956426</v>
      </c>
      <c r="N16" s="3">
        <v>4.2205585193026147</v>
      </c>
      <c r="O16" s="3">
        <v>4.8955851171007705</v>
      </c>
      <c r="P16" s="3">
        <v>4.8952197532182513</v>
      </c>
      <c r="Q16" s="3">
        <v>3.8598262194125001</v>
      </c>
      <c r="R16" s="3">
        <v>4.3612957413138345</v>
      </c>
      <c r="S16" s="3">
        <v>5.7813039961821771</v>
      </c>
      <c r="T16" s="3">
        <v>5.5187032440971411</v>
      </c>
      <c r="U16" s="3">
        <v>9.508940275439187</v>
      </c>
      <c r="V16" s="3">
        <v>12.086650871701821</v>
      </c>
      <c r="W16" s="3">
        <v>14.332916633453479</v>
      </c>
      <c r="X16" s="3">
        <v>21.094048387670966</v>
      </c>
      <c r="Y16" s="3">
        <v>29.183813494416405</v>
      </c>
      <c r="Z16" s="3">
        <v>34.659796654898045</v>
      </c>
      <c r="AA16" s="3">
        <v>43.290458455016356</v>
      </c>
      <c r="AB16" s="3">
        <v>47.001179156306627</v>
      </c>
      <c r="AC16" s="3">
        <v>50.832223128811108</v>
      </c>
      <c r="AD16" s="3">
        <v>53.065113558401592</v>
      </c>
      <c r="AE16" s="3">
        <v>50.170464312380837</v>
      </c>
      <c r="AF16" s="3">
        <v>79.703839827853528</v>
      </c>
      <c r="AG16" s="3">
        <v>81.51650800893546</v>
      </c>
      <c r="AH16" s="3">
        <v>81.494510628284019</v>
      </c>
      <c r="AI16" s="3">
        <v>82.387930609526592</v>
      </c>
      <c r="AJ16" s="3">
        <v>84.314592762182343</v>
      </c>
      <c r="AK16" s="3">
        <v>84.932760729270569</v>
      </c>
      <c r="AL16" s="3">
        <v>80.23141424211633</v>
      </c>
      <c r="AM16" s="3">
        <v>78.64814234755886</v>
      </c>
      <c r="AN16" s="3">
        <v>85.353906321621295</v>
      </c>
      <c r="AO16" s="3">
        <v>99.866909425325531</v>
      </c>
      <c r="AP16" s="3">
        <v>102.90824877171357</v>
      </c>
      <c r="AQ16" s="3">
        <v>98.7584302400453</v>
      </c>
      <c r="AR16" s="3">
        <v>97.653216153395135</v>
      </c>
      <c r="AS16" s="3">
        <v>94.330474804078065</v>
      </c>
      <c r="AT16" s="3">
        <v>95.018607438477275</v>
      </c>
      <c r="AU16" s="3">
        <v>84.582796022279069</v>
      </c>
      <c r="AV16" s="3">
        <v>82.126798997857421</v>
      </c>
      <c r="AW16" s="3">
        <v>57.380049524760516</v>
      </c>
      <c r="AX16" s="3">
        <v>81.924987228706101</v>
      </c>
      <c r="AY16" s="3">
        <v>75.600018873006618</v>
      </c>
      <c r="AZ16" s="3">
        <v>76.901687826677559</v>
      </c>
      <c r="BA16" s="3">
        <v>71.928712067514653</v>
      </c>
      <c r="BB16" s="3">
        <v>61.328308841914641</v>
      </c>
      <c r="BC16" s="3">
        <v>61.902499483643169</v>
      </c>
      <c r="BD16" s="3">
        <v>74.472816774557842</v>
      </c>
      <c r="BE16" s="3">
        <v>101.17379530746783</v>
      </c>
      <c r="BF16" s="3">
        <v>114.64875365918753</v>
      </c>
      <c r="BG16" s="3">
        <v>125.15183571339158</v>
      </c>
      <c r="BH16" s="3">
        <v>167.8007932263705</v>
      </c>
      <c r="BI16" s="3">
        <v>174.02938530472062</v>
      </c>
      <c r="BJ16" s="3">
        <v>150.12637731690089</v>
      </c>
      <c r="BK16" s="3">
        <v>146.42500000000001</v>
      </c>
      <c r="BL16" s="3">
        <v>137.94999999999999</v>
      </c>
      <c r="BM16" s="3">
        <v>129.9</v>
      </c>
      <c r="BN16" s="3">
        <v>117.3</v>
      </c>
      <c r="BO16" s="3">
        <v>107.22500000000001</v>
      </c>
    </row>
    <row r="17" spans="2:67">
      <c r="B17" t="s">
        <v>14</v>
      </c>
      <c r="C17" s="3">
        <v>4.479258623514812</v>
      </c>
      <c r="D17" s="3">
        <v>4.1204912791175659</v>
      </c>
      <c r="E17" s="3">
        <v>3.3054027469755671</v>
      </c>
      <c r="F17" s="3">
        <v>2.1962891516467962</v>
      </c>
      <c r="G17" s="3">
        <v>1.8156581865586927</v>
      </c>
      <c r="H17" s="3">
        <v>2.4815661885201332</v>
      </c>
      <c r="I17" s="3">
        <v>2.3889739463413227</v>
      </c>
      <c r="J17" s="3">
        <v>1.7747933869889809</v>
      </c>
      <c r="K17" s="3">
        <v>2.7839052044549222</v>
      </c>
      <c r="L17" s="3">
        <v>3.9645455460267907</v>
      </c>
      <c r="M17" s="3">
        <v>2.5988495991769986</v>
      </c>
      <c r="N17" s="3">
        <v>1.8784381342922407</v>
      </c>
      <c r="O17" s="3">
        <v>2.1004181415922152</v>
      </c>
      <c r="P17" s="3">
        <v>2.6323953887540479</v>
      </c>
      <c r="Q17" s="3">
        <v>2.8850077716786657</v>
      </c>
      <c r="R17" s="3">
        <v>2.9880242554742886</v>
      </c>
      <c r="S17" s="3">
        <v>3.4275661260507024</v>
      </c>
      <c r="T17" s="3">
        <v>5.2143430773503354</v>
      </c>
      <c r="U17" s="3">
        <v>9.8530228611548782</v>
      </c>
      <c r="V17" s="3">
        <v>11.117041975360603</v>
      </c>
      <c r="W17" s="3">
        <v>14.862499675874147</v>
      </c>
      <c r="X17" s="3">
        <v>18.982752499428532</v>
      </c>
      <c r="Y17" s="3">
        <v>21.792914284783784</v>
      </c>
      <c r="Z17" s="3">
        <v>28.624085806186983</v>
      </c>
      <c r="AA17" s="3">
        <v>36.862899477132039</v>
      </c>
      <c r="AB17" s="3">
        <v>51.851454168290843</v>
      </c>
      <c r="AC17" s="3">
        <v>60.96292552166436</v>
      </c>
      <c r="AD17" s="3">
        <v>74.949445940171117</v>
      </c>
      <c r="AE17" s="3">
        <v>100.42655168738716</v>
      </c>
      <c r="AF17" s="3">
        <v>116.88404371606001</v>
      </c>
      <c r="AG17" s="3">
        <v>129.4129126585245</v>
      </c>
      <c r="AH17" s="3">
        <v>130.29329768235951</v>
      </c>
      <c r="AI17" s="3">
        <v>120.80938630942016</v>
      </c>
      <c r="AJ17" s="3">
        <v>118.46569442956608</v>
      </c>
      <c r="AK17" s="3">
        <v>116.82551494993866</v>
      </c>
      <c r="AL17" s="3">
        <v>114.94201719441953</v>
      </c>
      <c r="AM17" s="3">
        <v>114.84529546155288</v>
      </c>
      <c r="AN17" s="3">
        <v>150.43767270757661</v>
      </c>
      <c r="AO17" s="3">
        <v>168.98977954928552</v>
      </c>
      <c r="AP17" s="3">
        <v>182.74826837390654</v>
      </c>
      <c r="AQ17" s="3">
        <v>164.92764818745115</v>
      </c>
      <c r="AR17" s="3">
        <v>169.78830261867145</v>
      </c>
      <c r="AS17" s="3">
        <v>165.41644863434223</v>
      </c>
      <c r="AT17" s="3">
        <v>157.68600159071732</v>
      </c>
      <c r="AU17" s="3">
        <v>149.18384744500557</v>
      </c>
      <c r="AV17" s="3">
        <v>140.65698210244736</v>
      </c>
      <c r="AW17" s="3">
        <v>126.7305137177604</v>
      </c>
      <c r="AX17" s="3">
        <v>143.29998782745614</v>
      </c>
      <c r="AY17" s="3">
        <v>155.52500050971165</v>
      </c>
      <c r="AZ17" s="3">
        <v>170.00382074330969</v>
      </c>
      <c r="BA17" s="3">
        <v>124.25644678481467</v>
      </c>
      <c r="BB17" s="3">
        <v>106.10574940887255</v>
      </c>
      <c r="BC17" s="3">
        <v>97.753958060884798</v>
      </c>
      <c r="BD17" s="3">
        <v>113.59671023450247</v>
      </c>
      <c r="BE17" s="3">
        <v>164.09803488662595</v>
      </c>
      <c r="BF17" s="3">
        <v>199.89785713876753</v>
      </c>
      <c r="BG17" s="3">
        <v>227.2283882314631</v>
      </c>
      <c r="BH17" s="3">
        <v>270.52611999491376</v>
      </c>
      <c r="BI17" s="3">
        <v>284.55700317701076</v>
      </c>
      <c r="BJ17" s="3">
        <v>275.82749146020387</v>
      </c>
      <c r="BK17" s="3">
        <v>243.42500000000001</v>
      </c>
      <c r="BL17" s="3">
        <v>215.42499999999998</v>
      </c>
      <c r="BM17" s="3">
        <v>195.6</v>
      </c>
      <c r="BN17" s="3">
        <v>165.9</v>
      </c>
      <c r="BO17" s="3">
        <v>145.9</v>
      </c>
    </row>
    <row r="18" spans="2:67">
      <c r="B18" t="s">
        <v>15</v>
      </c>
      <c r="C18" s="3">
        <v>21.759910897434185</v>
      </c>
      <c r="D18" s="3">
        <v>17.950122547738879</v>
      </c>
      <c r="E18" s="3">
        <v>16.233542602375078</v>
      </c>
      <c r="F18" s="3">
        <v>11.8873405123152</v>
      </c>
      <c r="G18" s="3">
        <v>14.079412190373224</v>
      </c>
      <c r="H18" s="3">
        <v>22.359300133964364</v>
      </c>
      <c r="I18" s="3">
        <v>22.566258578454111</v>
      </c>
      <c r="J18" s="3">
        <v>11.73370224964977</v>
      </c>
      <c r="K18" s="3">
        <v>22.876443875878874</v>
      </c>
      <c r="L18" s="3">
        <v>20.118162664959623</v>
      </c>
      <c r="M18" s="3">
        <v>17.978532713506631</v>
      </c>
      <c r="N18" s="3">
        <v>9.5777118547085927</v>
      </c>
      <c r="O18" s="3">
        <v>13.896432788721249</v>
      </c>
      <c r="P18" s="3">
        <v>21.832058775955833</v>
      </c>
      <c r="Q18" s="3">
        <v>18.812335273355128</v>
      </c>
      <c r="R18" s="3">
        <v>19.462404515633366</v>
      </c>
      <c r="S18" s="3">
        <v>31.451590684886785</v>
      </c>
      <c r="T18" s="3">
        <v>46.929081880646571</v>
      </c>
      <c r="U18" s="3">
        <v>54.145454819879241</v>
      </c>
      <c r="V18" s="3">
        <v>52.115323195826335</v>
      </c>
      <c r="W18" s="3">
        <v>54.539502697643357</v>
      </c>
      <c r="X18" s="3">
        <v>73.22544827228171</v>
      </c>
      <c r="Y18" s="3">
        <v>82.52874255642898</v>
      </c>
      <c r="Z18" s="3">
        <v>127.88250986829196</v>
      </c>
      <c r="AA18" s="3">
        <v>154.87979557341811</v>
      </c>
      <c r="AB18" s="3">
        <v>185.41336319526962</v>
      </c>
      <c r="AC18" s="3">
        <v>209.32331297553307</v>
      </c>
      <c r="AD18" s="3">
        <v>212.72801999156934</v>
      </c>
      <c r="AE18" s="3">
        <v>245.43787453047878</v>
      </c>
      <c r="AF18" s="3">
        <v>285.88941055595774</v>
      </c>
      <c r="AG18" s="3">
        <v>306.19488152494921</v>
      </c>
      <c r="AH18" s="3">
        <v>287.64623625914555</v>
      </c>
      <c r="AI18" s="3">
        <v>247.17729700318384</v>
      </c>
      <c r="AJ18" s="3">
        <v>242.97563340039466</v>
      </c>
      <c r="AK18" s="3">
        <v>197.55158069256669</v>
      </c>
      <c r="AL18" s="3">
        <v>191.63709317159913</v>
      </c>
      <c r="AM18" s="3">
        <v>186.67585886279309</v>
      </c>
      <c r="AN18" s="3">
        <v>208.50228722242858</v>
      </c>
      <c r="AO18" s="3">
        <v>288.57622701470677</v>
      </c>
      <c r="AP18" s="3">
        <v>343.81856467269034</v>
      </c>
      <c r="AQ18" s="3">
        <v>353.07099758359334</v>
      </c>
      <c r="AR18" s="3">
        <v>356.67711227426537</v>
      </c>
      <c r="AS18" s="3">
        <v>324.33676862089749</v>
      </c>
      <c r="AT18" s="3">
        <v>312.77188923044974</v>
      </c>
      <c r="AU18" s="3">
        <v>250.80038766950435</v>
      </c>
      <c r="AV18" s="3">
        <v>235.47148106640839</v>
      </c>
      <c r="AW18" s="3">
        <v>197.13767515664034</v>
      </c>
      <c r="AX18" s="3">
        <v>200.44999974986263</v>
      </c>
      <c r="AY18" s="3">
        <v>209.65000926448744</v>
      </c>
      <c r="AZ18" s="3">
        <v>199.72947718508155</v>
      </c>
      <c r="BA18" s="3">
        <v>214.08606732325472</v>
      </c>
      <c r="BB18" s="3">
        <v>203.41105608566517</v>
      </c>
      <c r="BC18" s="3">
        <v>208.18344962962584</v>
      </c>
      <c r="BD18" s="3">
        <v>295.0164876197349</v>
      </c>
      <c r="BE18" s="3">
        <v>480.71919766302386</v>
      </c>
      <c r="BF18" s="3">
        <v>553.59401076372046</v>
      </c>
      <c r="BG18" s="3">
        <v>564.3334942164837</v>
      </c>
      <c r="BH18" s="3">
        <v>641.10271012829048</v>
      </c>
      <c r="BI18" s="3">
        <v>669.51654328976429</v>
      </c>
      <c r="BJ18" s="3">
        <v>626.18054892032978</v>
      </c>
      <c r="BK18" s="3">
        <v>578.34999999999991</v>
      </c>
      <c r="BL18" s="3">
        <v>528.77499999999998</v>
      </c>
      <c r="BM18" s="3">
        <v>447.6</v>
      </c>
      <c r="BN18" s="3">
        <v>416.3</v>
      </c>
      <c r="BO18" s="3">
        <v>368.22500000000002</v>
      </c>
    </row>
    <row r="19" spans="2:67">
      <c r="B19" t="s">
        <v>16</v>
      </c>
      <c r="C19" s="3">
        <v>5.7489041813855541</v>
      </c>
      <c r="D19" s="3">
        <v>3.9741945423757037</v>
      </c>
      <c r="E19" s="3">
        <v>1.3778658499012073</v>
      </c>
      <c r="F19" s="3">
        <v>1.0237188724586521</v>
      </c>
      <c r="G19" s="3">
        <v>2.0179232527943589</v>
      </c>
      <c r="H19" s="3">
        <v>4.4821425706822833</v>
      </c>
      <c r="I19" s="3">
        <v>1.7565107267185767</v>
      </c>
      <c r="J19" s="3">
        <v>1.9650332487091535</v>
      </c>
      <c r="K19" s="3">
        <v>8.7495817344149671</v>
      </c>
      <c r="L19" s="3">
        <v>9.4467089215829283</v>
      </c>
      <c r="M19" s="3">
        <v>7.0646381775520268</v>
      </c>
      <c r="N19" s="3">
        <v>3.5965349303556589</v>
      </c>
      <c r="O19" s="3">
        <v>3.8229950464213744</v>
      </c>
      <c r="P19" s="3">
        <v>4.5979019389561202</v>
      </c>
      <c r="Q19" s="3">
        <v>4.4380056009129847</v>
      </c>
      <c r="R19" s="3">
        <v>4.8054246665980687</v>
      </c>
      <c r="S19" s="3">
        <v>8.4016707909740891</v>
      </c>
      <c r="T19" s="3">
        <v>9.124117084594495</v>
      </c>
      <c r="U19" s="3">
        <v>10.3270963644611</v>
      </c>
      <c r="V19" s="3">
        <v>10.210290600591671</v>
      </c>
      <c r="W19" s="3">
        <v>13.196172616379844</v>
      </c>
      <c r="X19" s="3">
        <v>13.365832370276554</v>
      </c>
      <c r="Y19" s="3">
        <v>15.571843566038606</v>
      </c>
      <c r="Z19" s="3">
        <v>18.59914196784738</v>
      </c>
      <c r="AA19" s="3">
        <v>23.553038982629246</v>
      </c>
      <c r="AB19" s="3">
        <v>27.251677436169093</v>
      </c>
      <c r="AC19" s="3">
        <v>34.023054722241497</v>
      </c>
      <c r="AD19" s="3">
        <v>42.38400614171676</v>
      </c>
      <c r="AE19" s="3">
        <v>44.680685719439794</v>
      </c>
      <c r="AF19" s="3">
        <v>46.113127084137666</v>
      </c>
      <c r="AG19" s="3">
        <v>57.285055167535319</v>
      </c>
      <c r="AH19" s="3">
        <v>54.519133120532835</v>
      </c>
      <c r="AI19" s="3">
        <v>57.780929467682064</v>
      </c>
      <c r="AJ19" s="3">
        <v>53.637090335299632</v>
      </c>
      <c r="AK19" s="3">
        <v>50.874123531172167</v>
      </c>
      <c r="AL19" s="3">
        <v>50.585334299873644</v>
      </c>
      <c r="AM19" s="3">
        <v>57.314794409554572</v>
      </c>
      <c r="AN19" s="3">
        <v>67.661825356474566</v>
      </c>
      <c r="AO19" s="3">
        <v>83.159305121759147</v>
      </c>
      <c r="AP19" s="3">
        <v>85.684254566670575</v>
      </c>
      <c r="AQ19" s="3">
        <v>80.853615616088874</v>
      </c>
      <c r="AR19" s="3">
        <v>81.155258226089785</v>
      </c>
      <c r="AS19" s="3">
        <v>70.835370821683753</v>
      </c>
      <c r="AT19" s="3">
        <v>64.689164960684877</v>
      </c>
      <c r="AU19" s="3">
        <v>53.215136124663324</v>
      </c>
      <c r="AV19" s="3">
        <v>51.937009330885736</v>
      </c>
      <c r="AW19" s="3">
        <v>55.159298623992058</v>
      </c>
      <c r="AX19" s="3">
        <v>62.825009395043018</v>
      </c>
      <c r="AY19" s="3">
        <v>63.200017194175679</v>
      </c>
      <c r="AZ19" s="3">
        <v>65.901488375305632</v>
      </c>
      <c r="BA19" s="3">
        <v>50.627604330044257</v>
      </c>
      <c r="BB19" s="3">
        <v>51.852829028024154</v>
      </c>
      <c r="BC19" s="3">
        <v>52.027117439952868</v>
      </c>
      <c r="BD19" s="3">
        <v>88.89743181953466</v>
      </c>
      <c r="BE19" s="3">
        <v>145.8732247420956</v>
      </c>
      <c r="BF19" s="3">
        <v>166.6981713600955</v>
      </c>
      <c r="BG19" s="3">
        <v>181.30272384700902</v>
      </c>
      <c r="BH19" s="3">
        <v>201.20084126758658</v>
      </c>
      <c r="BI19" s="3">
        <v>210.05518029920276</v>
      </c>
      <c r="BJ19" s="3">
        <v>191.97667980707152</v>
      </c>
      <c r="BK19" s="3">
        <v>173.02500000000001</v>
      </c>
      <c r="BL19" s="3">
        <v>138.625</v>
      </c>
      <c r="BM19" s="3">
        <v>127.9</v>
      </c>
      <c r="BN19" s="3">
        <v>119.2</v>
      </c>
      <c r="BO19" s="3">
        <v>105.625</v>
      </c>
    </row>
    <row r="20" spans="2:67">
      <c r="B20" t="s">
        <v>17</v>
      </c>
      <c r="C20" s="3">
        <v>0.15539088546447777</v>
      </c>
      <c r="D20" s="3">
        <v>0.14239368812153358</v>
      </c>
      <c r="E20" s="3">
        <v>9.8227788226757762E-2</v>
      </c>
      <c r="F20" s="3">
        <v>4.5913497290020235E-2</v>
      </c>
      <c r="G20" s="3">
        <v>0.1226569579633203</v>
      </c>
      <c r="H20" s="3">
        <v>0.23275534229723693</v>
      </c>
      <c r="I20" s="3">
        <v>0.16700576690829308</v>
      </c>
      <c r="J20" s="3">
        <v>0.27811184705471759</v>
      </c>
      <c r="K20" s="3">
        <v>0.93478571899005547</v>
      </c>
      <c r="L20" s="3">
        <v>1.3879798251976772</v>
      </c>
      <c r="M20" s="3">
        <v>1.2796588523966193</v>
      </c>
      <c r="N20" s="3">
        <v>0.67475755824306904</v>
      </c>
      <c r="O20" s="3">
        <v>0.24213035330734498</v>
      </c>
      <c r="P20" s="3">
        <v>0.26970136615052376</v>
      </c>
      <c r="Q20" s="3">
        <v>0.31234985708106555</v>
      </c>
      <c r="R20" s="3">
        <v>1.3187803717351616</v>
      </c>
      <c r="S20" s="3">
        <v>1.7806051036008046</v>
      </c>
      <c r="T20" s="3">
        <v>1.4285342594110744</v>
      </c>
      <c r="U20" s="3">
        <v>0.73059183739857103</v>
      </c>
      <c r="V20" s="3">
        <v>0.9120928719439807</v>
      </c>
      <c r="W20" s="3">
        <v>1.889327126604514</v>
      </c>
      <c r="X20" s="3">
        <v>4.2324529535989974</v>
      </c>
      <c r="Y20" s="3">
        <v>5.8001733887923539</v>
      </c>
      <c r="Z20" s="3">
        <v>9.5584532910565692</v>
      </c>
      <c r="AA20" s="3">
        <v>14.592136142424692</v>
      </c>
      <c r="AB20" s="3">
        <v>20.075726275054848</v>
      </c>
      <c r="AC20" s="3">
        <v>21.334044225799101</v>
      </c>
      <c r="AD20" s="3">
        <v>21.662068245153755</v>
      </c>
      <c r="AE20" s="3">
        <v>25.137050732933716</v>
      </c>
      <c r="AF20" s="3">
        <v>25.502382717446128</v>
      </c>
      <c r="AG20" s="3">
        <v>30.355596079496895</v>
      </c>
      <c r="AH20" s="3">
        <v>29.39705957226256</v>
      </c>
      <c r="AI20" s="3">
        <v>27.045776546536697</v>
      </c>
      <c r="AJ20" s="3">
        <v>23.736510656767784</v>
      </c>
      <c r="AK20" s="3">
        <v>20.802489280335969</v>
      </c>
      <c r="AL20" s="3">
        <v>19.315651436588194</v>
      </c>
      <c r="AM20" s="3">
        <v>17.870683047674522</v>
      </c>
      <c r="AN20" s="3">
        <v>19.458703622772415</v>
      </c>
      <c r="AO20" s="3">
        <v>23.735670168028214</v>
      </c>
      <c r="AP20" s="3">
        <v>24.978947512141861</v>
      </c>
      <c r="AQ20" s="3">
        <v>23.211357899945796</v>
      </c>
      <c r="AR20" s="3">
        <v>21.41795759825893</v>
      </c>
      <c r="AS20" s="3">
        <v>19.274585896890478</v>
      </c>
      <c r="AT20" s="3">
        <v>19.818501433389951</v>
      </c>
      <c r="AU20" s="3">
        <v>16.476539163743595</v>
      </c>
      <c r="AV20" s="3">
        <v>11.81639979893454</v>
      </c>
      <c r="AW20" s="3">
        <v>12.800408994518726</v>
      </c>
      <c r="AX20" s="3">
        <v>15.499998358449336</v>
      </c>
      <c r="AY20" s="3">
        <v>15.725001325495834</v>
      </c>
      <c r="AZ20" s="3">
        <v>15.500343191805698</v>
      </c>
      <c r="BA20" s="3">
        <v>16.625864903095462</v>
      </c>
      <c r="BB20" s="3">
        <v>16.225882697641328</v>
      </c>
      <c r="BC20" s="3">
        <v>14.650603338915841</v>
      </c>
      <c r="BD20" s="3">
        <v>21.674386324048324</v>
      </c>
      <c r="BE20" s="3">
        <v>34.424585584039384</v>
      </c>
      <c r="BF20" s="3">
        <v>37.874614699329172</v>
      </c>
      <c r="BG20" s="3">
        <v>41.625654942254137</v>
      </c>
      <c r="BH20" s="3">
        <v>51.550208017983742</v>
      </c>
      <c r="BI20" s="3">
        <v>56.426429464530408</v>
      </c>
      <c r="BJ20" s="3">
        <v>48.975440466636215</v>
      </c>
      <c r="BK20" s="3">
        <v>42.4</v>
      </c>
      <c r="BL20" s="3">
        <v>38.125</v>
      </c>
      <c r="BM20" s="3">
        <v>31.8</v>
      </c>
      <c r="BN20" s="3">
        <v>31.4</v>
      </c>
      <c r="BO20" s="3">
        <v>25.95</v>
      </c>
    </row>
    <row r="21" spans="2:67">
      <c r="B21" t="s">
        <v>18</v>
      </c>
      <c r="C21" s="3">
        <v>0.31613104908540773</v>
      </c>
      <c r="D21" s="3">
        <v>0.33064618205193613</v>
      </c>
      <c r="E21" s="3">
        <v>0.28816988979719288</v>
      </c>
      <c r="F21" s="3">
        <v>0.26515488423557776</v>
      </c>
      <c r="G21" s="3">
        <v>0.61186968741185288</v>
      </c>
      <c r="H21" s="3">
        <v>1.8003429563100766</v>
      </c>
      <c r="I21" s="3">
        <v>1.025182224945095</v>
      </c>
      <c r="J21" s="3">
        <v>0.62070287017279513</v>
      </c>
      <c r="K21" s="3">
        <v>1.0744514277044976</v>
      </c>
      <c r="L21" s="3">
        <v>0.77494990669692321</v>
      </c>
      <c r="M21" s="3">
        <v>0.86402328135520823</v>
      </c>
      <c r="N21" s="3">
        <v>0.60845838724954615</v>
      </c>
      <c r="O21" s="3">
        <v>0.97793596322228127</v>
      </c>
      <c r="P21" s="3">
        <v>1.3705896317982869</v>
      </c>
      <c r="Q21" s="3">
        <v>1.7004839110781218</v>
      </c>
      <c r="R21" s="3">
        <v>1.8463611901710559</v>
      </c>
      <c r="S21" s="3">
        <v>2.2682487051432956</v>
      </c>
      <c r="T21" s="3">
        <v>3.081221765991959</v>
      </c>
      <c r="U21" s="3">
        <v>4.7002604097928371</v>
      </c>
      <c r="V21" s="3">
        <v>4.6104084303999615</v>
      </c>
      <c r="W21" s="3">
        <v>7.8320711352163341</v>
      </c>
      <c r="X21" s="3">
        <v>14.93488110355138</v>
      </c>
      <c r="Y21" s="3">
        <v>29.570072588280677</v>
      </c>
      <c r="Z21" s="3">
        <v>52.637558197025278</v>
      </c>
      <c r="AA21" s="3">
        <v>67.682686040062094</v>
      </c>
      <c r="AB21" s="3">
        <v>87.30370581534936</v>
      </c>
      <c r="AC21" s="3">
        <v>108.78176152611741</v>
      </c>
      <c r="AD21" s="3">
        <v>124.23884937518184</v>
      </c>
      <c r="AE21" s="3">
        <v>133.60112636062121</v>
      </c>
      <c r="AF21" s="3">
        <v>146.53444823449379</v>
      </c>
      <c r="AG21" s="3">
        <v>153.07180563081261</v>
      </c>
      <c r="AH21" s="3">
        <v>153.32037210030271</v>
      </c>
      <c r="AI21" s="3">
        <v>147.93209979477783</v>
      </c>
      <c r="AJ21" s="3">
        <v>144.500659321401</v>
      </c>
      <c r="AK21" s="3">
        <v>131.24241644273638</v>
      </c>
      <c r="AL21" s="3">
        <v>128.78037475061117</v>
      </c>
      <c r="AM21" s="3">
        <v>127.96997708119061</v>
      </c>
      <c r="AN21" s="3">
        <v>138.08326825283251</v>
      </c>
      <c r="AO21" s="3">
        <v>167.07067780883122</v>
      </c>
      <c r="AP21" s="3">
        <v>175.60779962377507</v>
      </c>
      <c r="AQ21" s="3">
        <v>161.65181711942745</v>
      </c>
      <c r="AR21" s="3">
        <v>147.42483216059827</v>
      </c>
      <c r="AS21" s="3">
        <v>137.92430330554271</v>
      </c>
      <c r="AT21" s="3">
        <v>124.7812943750193</v>
      </c>
      <c r="AU21" s="3">
        <v>104.53238412529272</v>
      </c>
      <c r="AV21" s="3">
        <v>92.79572250728134</v>
      </c>
      <c r="AW21" s="3">
        <v>94.792384052876798</v>
      </c>
      <c r="AX21" s="3">
        <v>94.899999882626162</v>
      </c>
      <c r="AY21" s="3">
        <v>96.574979203505023</v>
      </c>
      <c r="AZ21" s="3">
        <v>101.42726599113152</v>
      </c>
      <c r="BA21" s="3">
        <v>77.554022577643408</v>
      </c>
      <c r="BB21" s="3">
        <v>76.654148404973185</v>
      </c>
      <c r="BC21" s="3">
        <v>66.452704370784986</v>
      </c>
      <c r="BD21" s="3">
        <v>71.672938985157757</v>
      </c>
      <c r="BE21" s="3">
        <v>121.72355056169675</v>
      </c>
      <c r="BF21" s="3">
        <v>115.12374803905021</v>
      </c>
      <c r="BG21" s="3">
        <v>134.7520046919104</v>
      </c>
      <c r="BH21" s="3">
        <v>166.85073981873296</v>
      </c>
      <c r="BI21" s="3">
        <v>173.55432274666273</v>
      </c>
      <c r="BJ21" s="3">
        <v>168.87650321524666</v>
      </c>
      <c r="BK21" s="3">
        <v>151.94999999999999</v>
      </c>
      <c r="BL21" s="3">
        <v>129.94999999999999</v>
      </c>
      <c r="BM21" s="3">
        <v>115.3</v>
      </c>
      <c r="BN21" s="3">
        <v>102.3</v>
      </c>
      <c r="BO21" s="3">
        <v>94.275000000000006</v>
      </c>
    </row>
    <row r="22" spans="2:67">
      <c r="B22" t="s">
        <v>19</v>
      </c>
      <c r="C22" s="3">
        <v>0.22534976137016333</v>
      </c>
      <c r="D22" s="3">
        <v>0.11706442505040197</v>
      </c>
      <c r="E22" s="3">
        <v>9.4955142858043531E-2</v>
      </c>
      <c r="F22" s="3">
        <v>6.2560738221081394E-2</v>
      </c>
      <c r="G22" s="3">
        <v>0.13397061297975188</v>
      </c>
      <c r="H22" s="3">
        <v>0.46877656855660671</v>
      </c>
      <c r="I22" s="3">
        <v>0.28203470507427203</v>
      </c>
      <c r="J22" s="3">
        <v>0.29963841528710167</v>
      </c>
      <c r="K22" s="3">
        <v>0.24975387679570571</v>
      </c>
      <c r="L22" s="3">
        <v>1.0519360372882587</v>
      </c>
      <c r="M22" s="3">
        <v>0.61153369604231078</v>
      </c>
      <c r="N22" s="3">
        <v>0.53660649275016992</v>
      </c>
      <c r="O22" s="3">
        <v>0.3989618939754111</v>
      </c>
      <c r="P22" s="3">
        <v>0.18765695735126631</v>
      </c>
      <c r="Q22" s="3">
        <v>0.17437524578683405</v>
      </c>
      <c r="R22" s="3">
        <v>0.17259538075782452</v>
      </c>
      <c r="S22" s="3">
        <v>0.33239214116237265</v>
      </c>
      <c r="T22" s="3">
        <v>0.31644606932104113</v>
      </c>
      <c r="U22" s="3">
        <v>0.41191762687908573</v>
      </c>
      <c r="V22" s="3">
        <v>0.52960753870120048</v>
      </c>
      <c r="W22" s="3">
        <v>0.75615198560814734</v>
      </c>
      <c r="X22" s="3">
        <v>1.1152846732167323</v>
      </c>
      <c r="Y22" s="3">
        <v>1.4143613422680081</v>
      </c>
      <c r="Z22" s="3">
        <v>2.4030752065181535</v>
      </c>
      <c r="AA22" s="3">
        <v>3.631521144305641</v>
      </c>
      <c r="AB22" s="3">
        <v>4.4568883810306597</v>
      </c>
      <c r="AC22" s="3">
        <v>6.2522756941710025</v>
      </c>
      <c r="AD22" s="3">
        <v>9.2168378741782799</v>
      </c>
      <c r="AE22" s="3">
        <v>9.1759175541646005</v>
      </c>
      <c r="AF22" s="3">
        <v>10.587356593831851</v>
      </c>
      <c r="AG22" s="3">
        <v>13.560265342588011</v>
      </c>
      <c r="AH22" s="3">
        <v>12.306057119024508</v>
      </c>
      <c r="AI22" s="3">
        <v>10.475314934935595</v>
      </c>
      <c r="AJ22" s="3">
        <v>10.938326028972147</v>
      </c>
      <c r="AK22" s="3">
        <v>7.9913881706000129</v>
      </c>
      <c r="AL22" s="3">
        <v>6.4819518092584323</v>
      </c>
      <c r="AM22" s="3">
        <v>7.703918839495504</v>
      </c>
      <c r="AN22" s="3">
        <v>10.913382539360313</v>
      </c>
      <c r="AO22" s="3">
        <v>11.419799362817141</v>
      </c>
      <c r="AP22" s="3">
        <v>13.550341060614118</v>
      </c>
      <c r="AQ22" s="3">
        <v>13.369954236223112</v>
      </c>
      <c r="AR22" s="3">
        <v>11.985793859417694</v>
      </c>
      <c r="AS22" s="3">
        <v>10.003173476005097</v>
      </c>
      <c r="AT22" s="3">
        <v>9.9484841484458002</v>
      </c>
      <c r="AU22" s="3">
        <v>7.367718981787803</v>
      </c>
      <c r="AV22" s="3">
        <v>7.6045051262826959</v>
      </c>
      <c r="AW22" s="3">
        <v>5.3673420880238298</v>
      </c>
      <c r="AX22" s="3">
        <v>8.900010155206731</v>
      </c>
      <c r="AY22" s="3">
        <v>7.9250099613916625</v>
      </c>
      <c r="AZ22" s="3">
        <v>8.1501694372731599</v>
      </c>
      <c r="BA22" s="3">
        <v>9.7504987222834902</v>
      </c>
      <c r="BB22" s="3">
        <v>9.400505649006563</v>
      </c>
      <c r="BC22" s="3">
        <v>9.0253787046935443</v>
      </c>
      <c r="BD22" s="3">
        <v>12.774642137228632</v>
      </c>
      <c r="BE22" s="3">
        <v>20.474723102760198</v>
      </c>
      <c r="BF22" s="3">
        <v>22.674769301591979</v>
      </c>
      <c r="BG22" s="3">
        <v>27.875374166698624</v>
      </c>
      <c r="BH22" s="3">
        <v>32.750112347138135</v>
      </c>
      <c r="BI22" s="3">
        <v>31.200819771159484</v>
      </c>
      <c r="BJ22" s="3">
        <v>28.450222203143678</v>
      </c>
      <c r="BK22" s="3">
        <v>23.725000000000001</v>
      </c>
      <c r="BL22" s="3">
        <v>20.774999999999999</v>
      </c>
      <c r="BM22" s="3">
        <v>18.3</v>
      </c>
      <c r="BN22" s="3">
        <v>16</v>
      </c>
      <c r="BO22" s="3">
        <v>15.574999999999999</v>
      </c>
    </row>
    <row r="23" spans="2:67">
      <c r="B23" t="s">
        <v>20</v>
      </c>
      <c r="C23" s="3">
        <v>1.2260271927323443</v>
      </c>
      <c r="D23" s="3">
        <v>0.95438331190041281</v>
      </c>
      <c r="E23" s="3">
        <v>0.97727784800653139</v>
      </c>
      <c r="F23" s="3">
        <v>1.0273545362050014</v>
      </c>
      <c r="G23" s="3">
        <v>1.0744129347207447</v>
      </c>
      <c r="H23" s="3">
        <v>1.0686555453874353</v>
      </c>
      <c r="I23" s="3">
        <v>1.2215868500376348</v>
      </c>
      <c r="J23" s="3">
        <v>1.1760900012071591</v>
      </c>
      <c r="K23" s="3">
        <v>1.1409816813583631</v>
      </c>
      <c r="L23" s="3">
        <v>1.0797023751502435</v>
      </c>
      <c r="M23" s="3">
        <v>0.68118981176816507</v>
      </c>
      <c r="N23" s="3">
        <v>9.4889481263900052E-2</v>
      </c>
      <c r="O23" s="3">
        <v>0.15017823740953287</v>
      </c>
      <c r="P23" s="3">
        <v>0.39084930979110666</v>
      </c>
      <c r="Q23" s="3">
        <v>0.26821341225705925</v>
      </c>
      <c r="R23" s="3">
        <v>0.34220305721118754</v>
      </c>
      <c r="S23" s="3">
        <v>0.65914951864125781</v>
      </c>
      <c r="T23" s="3">
        <v>0.77880291518862688</v>
      </c>
      <c r="U23" s="3">
        <v>1.1920926554729796</v>
      </c>
      <c r="V23" s="3">
        <v>0.96904439973270218</v>
      </c>
      <c r="W23" s="3">
        <v>1.4278735192078362</v>
      </c>
      <c r="X23" s="3">
        <v>2.4503075914117383</v>
      </c>
      <c r="Y23" s="3">
        <v>2.9553242433511921</v>
      </c>
      <c r="Z23" s="3">
        <v>3.8433102871158966</v>
      </c>
      <c r="AA23" s="3">
        <v>4.5947940811371426</v>
      </c>
      <c r="AB23" s="3">
        <v>5.8543062491378279</v>
      </c>
      <c r="AC23" s="3">
        <v>7.001434267980664</v>
      </c>
      <c r="AD23" s="3">
        <v>7.8623055025576285</v>
      </c>
      <c r="AE23" s="3">
        <v>8.5790138465876691</v>
      </c>
      <c r="AF23" s="3">
        <v>9.8836975727614576</v>
      </c>
      <c r="AG23" s="3">
        <v>10.499539404530756</v>
      </c>
      <c r="AH23" s="3">
        <v>10.342047260488572</v>
      </c>
      <c r="AI23" s="3">
        <v>10.281718060516289</v>
      </c>
      <c r="AJ23" s="3">
        <v>9.9304309450330859</v>
      </c>
      <c r="AK23" s="3">
        <v>11.865860515458735</v>
      </c>
      <c r="AL23" s="3">
        <v>11.039185112538346</v>
      </c>
      <c r="AM23" s="3">
        <v>10.178221414384913</v>
      </c>
      <c r="AN23" s="3">
        <v>8.9676121544148923</v>
      </c>
      <c r="AO23" s="3">
        <v>8.6294835597519732</v>
      </c>
      <c r="AP23" s="3">
        <v>10.773087821160967</v>
      </c>
      <c r="AQ23" s="3">
        <v>11.901444101339655</v>
      </c>
      <c r="AR23" s="3">
        <v>11.885500876689965</v>
      </c>
      <c r="AS23" s="3">
        <v>11.402186413143424</v>
      </c>
      <c r="AT23" s="3">
        <v>10.533536190238946</v>
      </c>
      <c r="AU23" s="3">
        <v>10.587163353326623</v>
      </c>
      <c r="AV23" s="3">
        <v>10.841367217020704</v>
      </c>
      <c r="AW23" s="3">
        <v>2.5717008902170635</v>
      </c>
      <c r="AX23" s="3">
        <v>2.7250031393063709</v>
      </c>
      <c r="AY23" s="3">
        <v>4.7249959162977477</v>
      </c>
      <c r="AZ23" s="3">
        <v>7.775169156867948</v>
      </c>
      <c r="BA23" s="3">
        <v>10.125521825755248</v>
      </c>
      <c r="BB23" s="3">
        <v>10.300554019102712</v>
      </c>
      <c r="BC23" s="3">
        <v>11.825479090081011</v>
      </c>
      <c r="BD23" s="3">
        <v>11.724650939128869</v>
      </c>
      <c r="BE23" s="3">
        <v>13.574803310112463</v>
      </c>
      <c r="BF23" s="3">
        <v>15.574829002304911</v>
      </c>
      <c r="BG23" s="3">
        <v>17.775293352238126</v>
      </c>
      <c r="BH23" s="3">
        <v>23.750138329824448</v>
      </c>
      <c r="BI23" s="3">
        <v>25.500672090401181</v>
      </c>
      <c r="BJ23" s="3">
        <v>21.750159365617083</v>
      </c>
      <c r="BK23" s="3">
        <v>22.325000000000003</v>
      </c>
      <c r="BL23" s="3">
        <v>20.474999999999998</v>
      </c>
      <c r="BM23" s="3">
        <v>18.5</v>
      </c>
      <c r="BN23" s="3">
        <v>21.299999999999997</v>
      </c>
      <c r="BO23" s="3">
        <v>20.125</v>
      </c>
    </row>
    <row r="24" spans="2:67">
      <c r="B24" t="s">
        <v>23</v>
      </c>
      <c r="C24" s="3">
        <f>SUM(C6:C23)</f>
        <v>147.96541176566473</v>
      </c>
      <c r="D24" s="3">
        <f t="shared" ref="D24:BJ24" si="0">SUM(D6:D23)</f>
        <v>140.651095146145</v>
      </c>
      <c r="E24" s="3">
        <f t="shared" si="0"/>
        <v>118.03353418243938</v>
      </c>
      <c r="F24" s="3">
        <f t="shared" si="0"/>
        <v>110.17016499153874</v>
      </c>
      <c r="G24" s="3">
        <f t="shared" si="0"/>
        <v>115.18612200992922</v>
      </c>
      <c r="H24" s="3">
        <f t="shared" si="0"/>
        <v>160.95539973352871</v>
      </c>
      <c r="I24" s="3">
        <f t="shared" si="0"/>
        <v>171.27106186921449</v>
      </c>
      <c r="J24" s="3">
        <f t="shared" si="0"/>
        <v>119.86938438235377</v>
      </c>
      <c r="K24" s="3">
        <f t="shared" si="0"/>
        <v>142.83028054573421</v>
      </c>
      <c r="L24" s="3">
        <f t="shared" si="0"/>
        <v>200.08426257250758</v>
      </c>
      <c r="M24" s="3">
        <f t="shared" si="0"/>
        <v>179.67622409913972</v>
      </c>
      <c r="N24" s="3">
        <f t="shared" si="0"/>
        <v>106.65097682120806</v>
      </c>
      <c r="O24" s="3">
        <f t="shared" si="0"/>
        <v>107.9551887772451</v>
      </c>
      <c r="P24" s="3">
        <f t="shared" si="0"/>
        <v>114.40960725444458</v>
      </c>
      <c r="Q24" s="3">
        <f t="shared" si="0"/>
        <v>103.07899172058104</v>
      </c>
      <c r="R24" s="3">
        <f t="shared" si="0"/>
        <v>119.28089520896565</v>
      </c>
      <c r="S24" s="3">
        <f t="shared" si="0"/>
        <v>163.26167616056634</v>
      </c>
      <c r="T24" s="3">
        <f t="shared" si="0"/>
        <v>219.07672584874857</v>
      </c>
      <c r="U24" s="3">
        <f t="shared" si="0"/>
        <v>276.32022757588817</v>
      </c>
      <c r="V24" s="3">
        <f t="shared" si="0"/>
        <v>318.15334272526798</v>
      </c>
      <c r="W24" s="3">
        <f t="shared" si="0"/>
        <v>460.082518473937</v>
      </c>
      <c r="X24" s="3">
        <f t="shared" si="0"/>
        <v>578.32621236258092</v>
      </c>
      <c r="Y24" s="3">
        <f t="shared" si="0"/>
        <v>662.13137276431519</v>
      </c>
      <c r="Z24" s="3">
        <f t="shared" si="0"/>
        <v>873.16935598319549</v>
      </c>
      <c r="AA24" s="3">
        <f t="shared" si="0"/>
        <v>1058.259190124777</v>
      </c>
      <c r="AB24" s="3">
        <f t="shared" si="0"/>
        <v>1362.4911977918641</v>
      </c>
      <c r="AC24" s="3">
        <f t="shared" si="0"/>
        <v>1640.1364351163718</v>
      </c>
      <c r="AD24" s="3">
        <f t="shared" si="0"/>
        <v>1844.2108532455361</v>
      </c>
      <c r="AE24" s="3">
        <f t="shared" si="0"/>
        <v>2014.5958991286961</v>
      </c>
      <c r="AF24" s="3">
        <f t="shared" si="0"/>
        <v>2317.7979233752917</v>
      </c>
      <c r="AG24" s="3">
        <f t="shared" si="0"/>
        <v>2460.5917264188115</v>
      </c>
      <c r="AH24" s="3">
        <f t="shared" si="0"/>
        <v>2417.6909493317517</v>
      </c>
      <c r="AI24" s="3">
        <f t="shared" si="0"/>
        <v>2398.3916364473253</v>
      </c>
      <c r="AJ24" s="3">
        <f t="shared" si="0"/>
        <v>2313.5577026885326</v>
      </c>
      <c r="AK24" s="3">
        <f t="shared" si="0"/>
        <v>2080.8899258343049</v>
      </c>
      <c r="AL24" s="3">
        <f t="shared" si="0"/>
        <v>1977.4493696397712</v>
      </c>
      <c r="AM24" s="3">
        <f t="shared" si="0"/>
        <v>2001.7703083929619</v>
      </c>
      <c r="AN24" s="3">
        <f t="shared" si="0"/>
        <v>2275.3756791941496</v>
      </c>
      <c r="AO24" s="3">
        <f t="shared" si="0"/>
        <v>2828.3695419075771</v>
      </c>
      <c r="AP24" s="3">
        <f t="shared" si="0"/>
        <v>3056.5361153119457</v>
      </c>
      <c r="AQ24" s="3">
        <f t="shared" si="0"/>
        <v>2938.2871912996043</v>
      </c>
      <c r="AR24" s="3">
        <f t="shared" si="0"/>
        <v>2888.4889475527957</v>
      </c>
      <c r="AS24" s="3">
        <f t="shared" si="0"/>
        <v>2752.2676996282444</v>
      </c>
      <c r="AT24" s="3">
        <f t="shared" si="0"/>
        <v>2534.456672904857</v>
      </c>
      <c r="AU24" s="3">
        <f t="shared" si="0"/>
        <v>2179.687018439221</v>
      </c>
      <c r="AV24" s="3">
        <f t="shared" si="0"/>
        <v>1999.465258783297</v>
      </c>
      <c r="AW24" s="3">
        <f t="shared" si="0"/>
        <v>1904.3999999999999</v>
      </c>
      <c r="AX24" s="3">
        <f t="shared" si="0"/>
        <v>2171.1249999999995</v>
      </c>
      <c r="AY24" s="3">
        <f t="shared" si="0"/>
        <v>2267.1499999999996</v>
      </c>
      <c r="AZ24" s="3">
        <f t="shared" si="0"/>
        <v>2233.5250000000001</v>
      </c>
      <c r="BA24" s="3">
        <f t="shared" si="0"/>
        <v>1933.5500000000006</v>
      </c>
      <c r="BB24" s="3">
        <f t="shared" si="0"/>
        <v>1840.8749999999995</v>
      </c>
      <c r="BC24" s="3">
        <f t="shared" si="0"/>
        <v>1846.1749999999988</v>
      </c>
      <c r="BD24" s="3">
        <f t="shared" si="0"/>
        <v>2595.8999999999987</v>
      </c>
      <c r="BE24" s="3">
        <f t="shared" si="0"/>
        <v>4153.5499999999993</v>
      </c>
      <c r="BF24" s="3">
        <f t="shared" si="0"/>
        <v>4640.125</v>
      </c>
      <c r="BG24" s="3">
        <f t="shared" si="0"/>
        <v>5012.6499999999987</v>
      </c>
      <c r="BH24" s="3">
        <f t="shared" si="0"/>
        <v>5811.0250000000005</v>
      </c>
      <c r="BI24" s="3">
        <f t="shared" si="0"/>
        <v>6051.1500000000005</v>
      </c>
      <c r="BJ24" s="3">
        <f t="shared" si="0"/>
        <v>5610.4000000000005</v>
      </c>
      <c r="BK24" s="3">
        <f t="shared" ref="BK24:BO24" si="1">SUM(BK6:BK23)</f>
        <v>5055.8999999999996</v>
      </c>
      <c r="BL24" s="3">
        <f t="shared" si="1"/>
        <v>4481.25</v>
      </c>
      <c r="BM24" s="3">
        <f t="shared" si="1"/>
        <v>3916.9</v>
      </c>
      <c r="BN24" s="3">
        <f t="shared" si="1"/>
        <v>3478.9000000000005</v>
      </c>
      <c r="BO24" s="3">
        <f t="shared" si="1"/>
        <v>3247.8749999999995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BO32"/>
  <sheetViews>
    <sheetView topLeftCell="A3" zoomScale="125" zoomScaleNormal="125" zoomScalePageLayoutView="125" workbookViewId="0">
      <pane xSplit="9920" topLeftCell="BI1" activePane="topRight"/>
      <selection activeCell="C6" sqref="C6:BO6"/>
      <selection pane="topRight" activeCell="BL6" sqref="BL6:BO6"/>
    </sheetView>
  </sheetViews>
  <sheetFormatPr baseColWidth="10" defaultRowHeight="16"/>
  <cols>
    <col min="1" max="1" width="5" customWidth="1"/>
  </cols>
  <sheetData>
    <row r="2" spans="2:67">
      <c r="B2" s="1" t="s">
        <v>78</v>
      </c>
      <c r="F2" s="11"/>
    </row>
    <row r="3" spans="2:67">
      <c r="B3" t="s">
        <v>79</v>
      </c>
      <c r="D3" s="22"/>
    </row>
    <row r="4" spans="2:67">
      <c r="B4" t="s">
        <v>39</v>
      </c>
    </row>
    <row r="5" spans="2:67">
      <c r="BF5" s="3"/>
      <c r="BG5" s="3"/>
      <c r="BH5" s="3"/>
      <c r="BI5" s="3"/>
      <c r="BJ5" s="3"/>
      <c r="BK5" s="3"/>
      <c r="BL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 t="s">
        <v>133</v>
      </c>
      <c r="BO6" s="5" t="s">
        <v>134</v>
      </c>
    </row>
    <row r="7" spans="2:67">
      <c r="B7" t="s">
        <v>3</v>
      </c>
      <c r="C7" s="18">
        <v>1977.2696502277136</v>
      </c>
      <c r="D7" s="18">
        <v>1993.8253978254181</v>
      </c>
      <c r="E7" s="18">
        <v>2011.2337661197625</v>
      </c>
      <c r="F7" s="18">
        <v>2033.2336521983891</v>
      </c>
      <c r="G7" s="18">
        <v>1994.7856353608356</v>
      </c>
      <c r="H7" s="18">
        <v>1951.5217005297932</v>
      </c>
      <c r="I7" s="21">
        <v>1939.6255152594695</v>
      </c>
      <c r="J7" s="18">
        <v>1945.5118125925378</v>
      </c>
      <c r="K7" s="18">
        <v>1944.6166879938353</v>
      </c>
      <c r="L7" s="18">
        <v>1941.299304298198</v>
      </c>
      <c r="M7" s="18">
        <v>1937.1215927552464</v>
      </c>
      <c r="N7" s="18">
        <v>1931.2225316754307</v>
      </c>
      <c r="O7" s="18">
        <v>1931.5488128022316</v>
      </c>
      <c r="P7" s="18">
        <v>1939.3380399839859</v>
      </c>
      <c r="Q7" s="18">
        <v>1947.4164763961176</v>
      </c>
      <c r="R7" s="18">
        <v>1954.9845672419838</v>
      </c>
      <c r="S7" s="18">
        <v>1959.9215760876398</v>
      </c>
      <c r="T7" s="18">
        <v>1952.3361821698738</v>
      </c>
      <c r="U7" s="18">
        <v>1984.2184577562823</v>
      </c>
      <c r="V7" s="18">
        <v>1978.8382464986685</v>
      </c>
      <c r="W7" s="18">
        <v>1928.8149657991769</v>
      </c>
      <c r="X7" s="18">
        <v>1911.4297396201619</v>
      </c>
      <c r="Y7" s="18">
        <v>1899.3298792888386</v>
      </c>
      <c r="Z7" s="18">
        <v>1858.1288268320486</v>
      </c>
      <c r="AA7" s="18">
        <v>1827.9399892418837</v>
      </c>
      <c r="AB7" s="18">
        <v>1792.2287033110872</v>
      </c>
      <c r="AC7" s="18">
        <v>1747.8145648371376</v>
      </c>
      <c r="AD7" s="18">
        <v>1715.2751415495673</v>
      </c>
      <c r="AE7" s="18">
        <v>1691.8051599417049</v>
      </c>
      <c r="AF7" s="18">
        <v>1666.778371022662</v>
      </c>
      <c r="AG7" s="18">
        <v>1662.246822709425</v>
      </c>
      <c r="AH7" s="18">
        <v>1706.2177012354139</v>
      </c>
      <c r="AI7" s="18">
        <v>1793.8964872498018</v>
      </c>
      <c r="AJ7" s="18">
        <v>1866.2706663887543</v>
      </c>
      <c r="AK7" s="18">
        <v>1943.9251857728373</v>
      </c>
      <c r="AL7" s="18">
        <v>2031.0173151404651</v>
      </c>
      <c r="AM7" s="18">
        <v>2053.3956608620338</v>
      </c>
      <c r="AN7" s="18">
        <v>2008.3946641976574</v>
      </c>
      <c r="AO7" s="18">
        <v>1940.7766202140854</v>
      </c>
      <c r="AP7" s="18">
        <v>1937.764626958158</v>
      </c>
      <c r="AQ7" s="18">
        <v>1970.8243304902114</v>
      </c>
      <c r="AR7" s="18">
        <v>2008.0442607564537</v>
      </c>
      <c r="AS7" s="18">
        <v>2120.8611812520085</v>
      </c>
      <c r="AT7" s="18">
        <v>2195.3617705870784</v>
      </c>
      <c r="AU7" s="18">
        <v>2304.6776891016038</v>
      </c>
      <c r="AV7" s="18">
        <v>2458.0686981653948</v>
      </c>
      <c r="AW7" s="18">
        <v>2543.9016367073455</v>
      </c>
      <c r="AX7" s="18">
        <v>2605.6632876708827</v>
      </c>
      <c r="AY7" s="18">
        <v>2715.9479651946426</v>
      </c>
      <c r="AZ7" s="18">
        <v>2827.5414226322496</v>
      </c>
      <c r="BA7" s="18">
        <v>2979.3952074274007</v>
      </c>
      <c r="BB7" s="18">
        <v>3127.9597977824869</v>
      </c>
      <c r="BC7" s="18">
        <v>3239.6018444067781</v>
      </c>
      <c r="BD7" s="18">
        <v>3205.2006311370965</v>
      </c>
      <c r="BE7" s="18">
        <v>2993.8155584743267</v>
      </c>
      <c r="BF7" s="18">
        <v>2930.4659817957381</v>
      </c>
      <c r="BG7" s="18">
        <v>2839.232386641243</v>
      </c>
      <c r="BH7" s="18">
        <v>2697.59843536772</v>
      </c>
      <c r="BI7" s="18">
        <v>2636.490092323103</v>
      </c>
      <c r="BJ7" s="18">
        <v>2689.8016984067158</v>
      </c>
      <c r="BK7" s="18">
        <v>2758.6580404511355</v>
      </c>
      <c r="BL7" s="18">
        <v>2838.4999999999995</v>
      </c>
      <c r="BM7" s="40">
        <v>2922.3</v>
      </c>
      <c r="BN7" s="18">
        <v>2986.1000000000004</v>
      </c>
      <c r="BO7" s="42">
        <v>3055.4</v>
      </c>
    </row>
    <row r="8" spans="2:67">
      <c r="B8" t="s">
        <v>4</v>
      </c>
      <c r="C8" s="18">
        <v>458.26976060539567</v>
      </c>
      <c r="D8" s="18">
        <v>464.35813661334458</v>
      </c>
      <c r="E8" s="18">
        <v>470.69413538402449</v>
      </c>
      <c r="F8" s="18">
        <v>477.7115182318891</v>
      </c>
      <c r="G8" s="18">
        <v>470.51823394447746</v>
      </c>
      <c r="H8" s="18">
        <v>462.19252664438801</v>
      </c>
      <c r="I8" s="21">
        <v>461.24990258736335</v>
      </c>
      <c r="J8" s="18">
        <v>461.83196024097526</v>
      </c>
      <c r="K8" s="18">
        <v>460.80302860102796</v>
      </c>
      <c r="L8" s="18">
        <v>459.93339428483631</v>
      </c>
      <c r="M8" s="18">
        <v>458.85965078233244</v>
      </c>
      <c r="N8" s="18">
        <v>458.52164409776185</v>
      </c>
      <c r="O8" s="18">
        <v>459.66037890263215</v>
      </c>
      <c r="P8" s="18">
        <v>457.55075883268489</v>
      </c>
      <c r="Q8" s="18">
        <v>455.51031224505851</v>
      </c>
      <c r="R8" s="18">
        <v>453.771816883974</v>
      </c>
      <c r="S8" s="18">
        <v>451.42624636927093</v>
      </c>
      <c r="T8" s="18">
        <v>447.36883327666504</v>
      </c>
      <c r="U8" s="18">
        <v>452.33750624573361</v>
      </c>
      <c r="V8" s="18">
        <v>450.5527866601999</v>
      </c>
      <c r="W8" s="18">
        <v>438.61860836618428</v>
      </c>
      <c r="X8" s="18">
        <v>434.7981434103599</v>
      </c>
      <c r="Y8" s="18">
        <v>432.17660759352015</v>
      </c>
      <c r="Z8" s="18">
        <v>426.16329411673343</v>
      </c>
      <c r="AA8" s="18">
        <v>422.57127808754325</v>
      </c>
      <c r="AB8" s="18">
        <v>415.18353463365401</v>
      </c>
      <c r="AC8" s="18">
        <v>405.74103041277039</v>
      </c>
      <c r="AD8" s="18">
        <v>404.30500414908664</v>
      </c>
      <c r="AE8" s="18">
        <v>404.8977672567857</v>
      </c>
      <c r="AF8" s="18">
        <v>396.79312362178001</v>
      </c>
      <c r="AG8" s="18">
        <v>393.61414657559249</v>
      </c>
      <c r="AH8" s="18">
        <v>403.05768219837671</v>
      </c>
      <c r="AI8" s="18">
        <v>422.75137232653321</v>
      </c>
      <c r="AJ8" s="18">
        <v>440.57327477457994</v>
      </c>
      <c r="AK8" s="18">
        <v>459.70142836310765</v>
      </c>
      <c r="AL8" s="18">
        <v>477.62588751996111</v>
      </c>
      <c r="AM8" s="18">
        <v>490.31276983275171</v>
      </c>
      <c r="AN8" s="18">
        <v>478.87576083273285</v>
      </c>
      <c r="AO8" s="18">
        <v>464.63150493626182</v>
      </c>
      <c r="AP8" s="18">
        <v>459.14086211795922</v>
      </c>
      <c r="AQ8" s="18">
        <v>460.53064479745478</v>
      </c>
      <c r="AR8" s="18">
        <v>476.29882247253306</v>
      </c>
      <c r="AS8" s="18">
        <v>492.24619207995499</v>
      </c>
      <c r="AT8" s="18">
        <v>500.9595305781599</v>
      </c>
      <c r="AU8" s="18">
        <v>505.18737969809325</v>
      </c>
      <c r="AV8" s="18">
        <v>530.34176545045693</v>
      </c>
      <c r="AW8" s="18">
        <v>543.90041191263879</v>
      </c>
      <c r="AX8" s="18">
        <v>562.00428248708681</v>
      </c>
      <c r="AY8" s="18">
        <v>573.45283088733208</v>
      </c>
      <c r="AZ8" s="18">
        <v>590.83030992394629</v>
      </c>
      <c r="BA8" s="18">
        <v>610.80459828606718</v>
      </c>
      <c r="BB8" s="18">
        <v>630.82446304182758</v>
      </c>
      <c r="BC8" s="18">
        <v>655.40447411929222</v>
      </c>
      <c r="BD8" s="18">
        <v>658.3147497781008</v>
      </c>
      <c r="BE8" s="18">
        <v>615.98382754695695</v>
      </c>
      <c r="BF8" s="18">
        <v>604.87876261071074</v>
      </c>
      <c r="BG8" s="18">
        <v>586.23203051251141</v>
      </c>
      <c r="BH8" s="18">
        <v>565.87921012320965</v>
      </c>
      <c r="BI8" s="18">
        <v>546.81583801845943</v>
      </c>
      <c r="BJ8" s="18">
        <v>546.08949408784338</v>
      </c>
      <c r="BK8" s="18">
        <v>557.73338330553088</v>
      </c>
      <c r="BL8" s="18">
        <v>574.5999999999998</v>
      </c>
      <c r="BM8" s="40">
        <v>591.20000000000005</v>
      </c>
      <c r="BN8" s="18">
        <v>601.79999999999995</v>
      </c>
      <c r="BO8" s="42">
        <v>612.4</v>
      </c>
    </row>
    <row r="9" spans="2:67">
      <c r="B9" t="s">
        <v>5</v>
      </c>
      <c r="C9" s="18">
        <v>398.71086088526494</v>
      </c>
      <c r="D9" s="18">
        <v>406.70643035579116</v>
      </c>
      <c r="E9" s="18">
        <v>415.00886677352281</v>
      </c>
      <c r="F9" s="18">
        <v>424.05481382162969</v>
      </c>
      <c r="G9" s="18">
        <v>420.50373687407472</v>
      </c>
      <c r="H9" s="18">
        <v>417.54106368216839</v>
      </c>
      <c r="I9" s="21">
        <v>421.2062129139473</v>
      </c>
      <c r="J9" s="18">
        <v>420.78729460535726</v>
      </c>
      <c r="K9" s="18">
        <v>418.90288010947376</v>
      </c>
      <c r="L9" s="18">
        <v>416.20052737678458</v>
      </c>
      <c r="M9" s="18">
        <v>413.32943573348336</v>
      </c>
      <c r="N9" s="18">
        <v>414.2567935106344</v>
      </c>
      <c r="O9" s="18">
        <v>416.52319651650646</v>
      </c>
      <c r="P9" s="18">
        <v>415.31067406280437</v>
      </c>
      <c r="Q9" s="18">
        <v>414.15466547411779</v>
      </c>
      <c r="R9" s="18">
        <v>412.76321969784061</v>
      </c>
      <c r="S9" s="18">
        <v>410.81668479327539</v>
      </c>
      <c r="T9" s="18">
        <v>410.00776627409897</v>
      </c>
      <c r="U9" s="18">
        <v>417.49619083559304</v>
      </c>
      <c r="V9" s="18">
        <v>421.37104456532472</v>
      </c>
      <c r="W9" s="18">
        <v>415.65536826161991</v>
      </c>
      <c r="X9" s="18">
        <v>410.90483296459473</v>
      </c>
      <c r="Y9" s="18">
        <v>407.30527263363996</v>
      </c>
      <c r="Z9" s="18">
        <v>396.14865520009607</v>
      </c>
      <c r="AA9" s="18">
        <v>387.43885232173471</v>
      </c>
      <c r="AB9" s="18">
        <v>377.59709341891335</v>
      </c>
      <c r="AC9" s="18">
        <v>366.03288916744674</v>
      </c>
      <c r="AD9" s="18">
        <v>360.48184375648185</v>
      </c>
      <c r="AE9" s="18">
        <v>356.79576985310081</v>
      </c>
      <c r="AF9" s="18">
        <v>344.55465191976765</v>
      </c>
      <c r="AG9" s="18">
        <v>336.80678255434509</v>
      </c>
      <c r="AH9" s="18">
        <v>344.3917240716271</v>
      </c>
      <c r="AI9" s="18">
        <v>360.69644656056283</v>
      </c>
      <c r="AJ9" s="18">
        <v>364.67313840250102</v>
      </c>
      <c r="AK9" s="18">
        <v>369.13534091856525</v>
      </c>
      <c r="AL9" s="18">
        <v>378.67456176818803</v>
      </c>
      <c r="AM9" s="18">
        <v>381.87074175125838</v>
      </c>
      <c r="AN9" s="18">
        <v>376.71695534775449</v>
      </c>
      <c r="AO9" s="18">
        <v>362.2189091475434</v>
      </c>
      <c r="AP9" s="18">
        <v>348.56239122316236</v>
      </c>
      <c r="AQ9" s="18">
        <v>340.11935601168449</v>
      </c>
      <c r="AR9" s="18">
        <v>338.08238495605571</v>
      </c>
      <c r="AS9" s="18">
        <v>347.40999304777534</v>
      </c>
      <c r="AT9" s="18">
        <v>355.43478273465013</v>
      </c>
      <c r="AU9" s="18">
        <v>359.22638382689507</v>
      </c>
      <c r="AV9" s="18">
        <v>371.38439842800869</v>
      </c>
      <c r="AW9" s="18">
        <v>380.79924564329434</v>
      </c>
      <c r="AX9" s="18">
        <v>384.69955457561935</v>
      </c>
      <c r="AY9" s="18">
        <v>396.4729815168497</v>
      </c>
      <c r="AZ9" s="18">
        <v>403.90127610826602</v>
      </c>
      <c r="BA9" s="18">
        <v>419.5967009196595</v>
      </c>
      <c r="BB9" s="18">
        <v>434.66411852233665</v>
      </c>
      <c r="BC9" s="18">
        <v>451.48340242550739</v>
      </c>
      <c r="BD9" s="18">
        <v>455.13910798947956</v>
      </c>
      <c r="BE9" s="18">
        <v>422.31417065965701</v>
      </c>
      <c r="BF9" s="18">
        <v>408.62913114345707</v>
      </c>
      <c r="BG9" s="18">
        <v>404.41186324215573</v>
      </c>
      <c r="BH9" s="18">
        <v>387.0123038090349</v>
      </c>
      <c r="BI9" s="18">
        <v>371.38558810035636</v>
      </c>
      <c r="BJ9" s="18">
        <v>367.50101579016444</v>
      </c>
      <c r="BK9" s="18">
        <v>374.04303063850205</v>
      </c>
      <c r="BL9" s="18">
        <v>377.79999999999967</v>
      </c>
      <c r="BM9" s="40">
        <v>385</v>
      </c>
      <c r="BN9" s="18">
        <v>390</v>
      </c>
      <c r="BO9" s="42">
        <v>395.80000000000007</v>
      </c>
    </row>
    <row r="10" spans="2:67">
      <c r="B10" t="s">
        <v>6</v>
      </c>
      <c r="C10" s="18">
        <v>185.90454618913111</v>
      </c>
      <c r="D10" s="18">
        <v>189.44740628172539</v>
      </c>
      <c r="E10" s="18">
        <v>193.12613147735027</v>
      </c>
      <c r="F10" s="18">
        <v>199.65833383874383</v>
      </c>
      <c r="G10" s="18">
        <v>200.31685721337431</v>
      </c>
      <c r="H10" s="18">
        <v>200.73273687646596</v>
      </c>
      <c r="I10" s="21">
        <v>204.35517086920385</v>
      </c>
      <c r="J10" s="18">
        <v>206.92705470125</v>
      </c>
      <c r="K10" s="18">
        <v>208.8008903128169</v>
      </c>
      <c r="L10" s="18">
        <v>211.68473166832206</v>
      </c>
      <c r="M10" s="18">
        <v>214.51209258196937</v>
      </c>
      <c r="N10" s="18">
        <v>217.53744751915309</v>
      </c>
      <c r="O10" s="18">
        <v>221.31622176158217</v>
      </c>
      <c r="P10" s="18">
        <v>230.06127361148489</v>
      </c>
      <c r="Q10" s="18">
        <v>239.18293137402833</v>
      </c>
      <c r="R10" s="18">
        <v>243.64619414966458</v>
      </c>
      <c r="S10" s="18">
        <v>247.85556795278029</v>
      </c>
      <c r="T10" s="18">
        <v>250.31313335953573</v>
      </c>
      <c r="U10" s="18">
        <v>257.92064791689063</v>
      </c>
      <c r="V10" s="18">
        <v>258.1506393632892</v>
      </c>
      <c r="W10" s="18">
        <v>252.5329706879931</v>
      </c>
      <c r="X10" s="18">
        <v>248.82046440113359</v>
      </c>
      <c r="Y10" s="18">
        <v>245.82524120753862</v>
      </c>
      <c r="Z10" s="18">
        <v>243.29700340583415</v>
      </c>
      <c r="AA10" s="18">
        <v>242.13386348588955</v>
      </c>
      <c r="AB10" s="18">
        <v>242.07238905516613</v>
      </c>
      <c r="AC10" s="18">
        <v>240.71484675786203</v>
      </c>
      <c r="AD10" s="18">
        <v>241.67576378068085</v>
      </c>
      <c r="AE10" s="18">
        <v>243.85885065408198</v>
      </c>
      <c r="AF10" s="18">
        <v>241.78123270810266</v>
      </c>
      <c r="AG10" s="18">
        <v>242.6573510125956</v>
      </c>
      <c r="AH10" s="18">
        <v>246.67809113091027</v>
      </c>
      <c r="AI10" s="18">
        <v>256.85490793630856</v>
      </c>
      <c r="AJ10" s="18">
        <v>262.49494006772971</v>
      </c>
      <c r="AK10" s="18">
        <v>268.58221861930554</v>
      </c>
      <c r="AL10" s="18">
        <v>279.2380355418457</v>
      </c>
      <c r="AM10" s="18">
        <v>280.86672702812552</v>
      </c>
      <c r="AN10" s="18">
        <v>273.76128889065507</v>
      </c>
      <c r="AO10" s="18">
        <v>268.12345280359932</v>
      </c>
      <c r="AP10" s="18">
        <v>272.54275028586994</v>
      </c>
      <c r="AQ10" s="18">
        <v>290.38578954516925</v>
      </c>
      <c r="AR10" s="18">
        <v>309.06733381290917</v>
      </c>
      <c r="AS10" s="18">
        <v>335.40096727433973</v>
      </c>
      <c r="AT10" s="18">
        <v>358.10689223113553</v>
      </c>
      <c r="AU10" s="18">
        <v>379.30669472651959</v>
      </c>
      <c r="AV10" s="18">
        <v>415.87528384013882</v>
      </c>
      <c r="AW10" s="18">
        <v>430.94191263390655</v>
      </c>
      <c r="AX10" s="18">
        <v>425.95609371849065</v>
      </c>
      <c r="AY10" s="18">
        <v>439.19685568403588</v>
      </c>
      <c r="AZ10" s="18">
        <v>454.96519571111924</v>
      </c>
      <c r="BA10" s="18">
        <v>486.55394500584765</v>
      </c>
      <c r="BB10" s="18">
        <v>509.03550190037589</v>
      </c>
      <c r="BC10" s="18">
        <v>534.09918309203476</v>
      </c>
      <c r="BD10" s="18">
        <v>534.11642240492256</v>
      </c>
      <c r="BE10" s="18">
        <v>504.33083949770713</v>
      </c>
      <c r="BF10" s="18">
        <v>489.48498840639752</v>
      </c>
      <c r="BG10" s="18">
        <v>475.59742778511082</v>
      </c>
      <c r="BH10" s="18">
        <v>462.68154246161112</v>
      </c>
      <c r="BI10" s="18">
        <v>449.16682061344568</v>
      </c>
      <c r="BJ10" s="18">
        <v>460.63162616048027</v>
      </c>
      <c r="BK10" s="18">
        <v>471.06726916982387</v>
      </c>
      <c r="BL10" s="18">
        <v>485.99999999999972</v>
      </c>
      <c r="BM10" s="40">
        <v>499.9</v>
      </c>
      <c r="BN10" s="18">
        <v>514.29999999999995</v>
      </c>
      <c r="BO10" s="42">
        <v>526</v>
      </c>
    </row>
    <row r="11" spans="2:67">
      <c r="B11" t="s">
        <v>7</v>
      </c>
      <c r="C11" s="18">
        <v>325.21899129108959</v>
      </c>
      <c r="D11" s="18">
        <v>328.98001796619144</v>
      </c>
      <c r="E11" s="18">
        <v>332.90215460244991</v>
      </c>
      <c r="F11" s="18">
        <v>340.53353677168502</v>
      </c>
      <c r="G11" s="18">
        <v>338.05434927853815</v>
      </c>
      <c r="H11" s="18">
        <v>332.32398433393706</v>
      </c>
      <c r="I11" s="21">
        <v>331.89691769479356</v>
      </c>
      <c r="J11" s="18">
        <v>336.53199160918984</v>
      </c>
      <c r="K11" s="18">
        <v>340.04197012202195</v>
      </c>
      <c r="L11" s="18">
        <v>345.30988342598005</v>
      </c>
      <c r="M11" s="18">
        <v>350.50167580047423</v>
      </c>
      <c r="N11" s="18">
        <v>359.45248041664081</v>
      </c>
      <c r="O11" s="18">
        <v>369.81908684760373</v>
      </c>
      <c r="P11" s="18">
        <v>375.38330422078451</v>
      </c>
      <c r="Q11" s="18">
        <v>381.08019571740061</v>
      </c>
      <c r="R11" s="18">
        <v>391.01412843856309</v>
      </c>
      <c r="S11" s="18">
        <v>400.66133640790014</v>
      </c>
      <c r="T11" s="18">
        <v>404.37039965895019</v>
      </c>
      <c r="U11" s="18">
        <v>416.38781288287288</v>
      </c>
      <c r="V11" s="18">
        <v>414.41480655180999</v>
      </c>
      <c r="W11" s="18">
        <v>403.11541224262493</v>
      </c>
      <c r="X11" s="18">
        <v>404.60501756719617</v>
      </c>
      <c r="Y11" s="18">
        <v>407.19689375672675</v>
      </c>
      <c r="Z11" s="18">
        <v>408.60066567241211</v>
      </c>
      <c r="AA11" s="18">
        <v>412.28826770981016</v>
      </c>
      <c r="AB11" s="18">
        <v>409.67405494002793</v>
      </c>
      <c r="AC11" s="18">
        <v>404.89505345236682</v>
      </c>
      <c r="AD11" s="18">
        <v>403.98825746953213</v>
      </c>
      <c r="AE11" s="18">
        <v>405.10596630349369</v>
      </c>
      <c r="AF11" s="18">
        <v>394.15203338531762</v>
      </c>
      <c r="AG11" s="18">
        <v>388.18959962997116</v>
      </c>
      <c r="AH11" s="18">
        <v>400.05293550105591</v>
      </c>
      <c r="AI11" s="18">
        <v>422.28836296643976</v>
      </c>
      <c r="AJ11" s="18">
        <v>435.17745079168731</v>
      </c>
      <c r="AK11" s="18">
        <v>448.99811921964118</v>
      </c>
      <c r="AL11" s="18">
        <v>471.03532314713328</v>
      </c>
      <c r="AM11" s="18">
        <v>469.17835675213615</v>
      </c>
      <c r="AN11" s="18">
        <v>469.95254630641983</v>
      </c>
      <c r="AO11" s="18">
        <v>469.27619373775491</v>
      </c>
      <c r="AP11" s="18">
        <v>481.10543247618284</v>
      </c>
      <c r="AQ11" s="18">
        <v>503.61506096518411</v>
      </c>
      <c r="AR11" s="18">
        <v>525.47117010735144</v>
      </c>
      <c r="AS11" s="18">
        <v>556.32617297265699</v>
      </c>
      <c r="AT11" s="18">
        <v>596.6167835794248</v>
      </c>
      <c r="AU11" s="18">
        <v>645.40267210567129</v>
      </c>
      <c r="AV11" s="18">
        <v>669.51224105060146</v>
      </c>
      <c r="AW11" s="18">
        <v>700.07145165380098</v>
      </c>
      <c r="AX11" s="18">
        <v>692.73310624128385</v>
      </c>
      <c r="AY11" s="18">
        <v>726.13732058285973</v>
      </c>
      <c r="AZ11" s="18">
        <v>763.85878347937512</v>
      </c>
      <c r="BA11" s="18">
        <v>806.46205288551653</v>
      </c>
      <c r="BB11" s="18">
        <v>840.88729877610001</v>
      </c>
      <c r="BC11" s="18">
        <v>876.37460173800969</v>
      </c>
      <c r="BD11" s="18">
        <v>859.75387787748753</v>
      </c>
      <c r="BE11" s="18">
        <v>788.01994497275143</v>
      </c>
      <c r="BF11" s="18">
        <v>780.98668786120902</v>
      </c>
      <c r="BG11" s="18">
        <v>759.79678990345678</v>
      </c>
      <c r="BH11" s="18">
        <v>728.6413158725943</v>
      </c>
      <c r="BI11" s="18">
        <v>719.006045676246</v>
      </c>
      <c r="BJ11" s="18">
        <v>725.50788411449969</v>
      </c>
      <c r="BK11" s="18">
        <v>753.08801867269722</v>
      </c>
      <c r="BL11" s="18">
        <v>777.49999999999955</v>
      </c>
      <c r="BM11" s="40">
        <v>805.19999999999993</v>
      </c>
      <c r="BN11" s="18">
        <v>835.4</v>
      </c>
      <c r="BO11" s="42">
        <v>851.49999999999989</v>
      </c>
    </row>
    <row r="12" spans="2:67">
      <c r="B12" t="s">
        <v>8</v>
      </c>
      <c r="C12" s="18">
        <v>176.94995591991272</v>
      </c>
      <c r="D12" s="18">
        <v>180.23400476656946</v>
      </c>
      <c r="E12" s="18">
        <v>183.64407241186896</v>
      </c>
      <c r="F12" s="18">
        <v>186.98433752969822</v>
      </c>
      <c r="G12" s="18">
        <v>184.76402330451853</v>
      </c>
      <c r="H12" s="18">
        <v>182.16664879836878</v>
      </c>
      <c r="I12" s="21">
        <v>182.46824187466655</v>
      </c>
      <c r="J12" s="18">
        <v>183.41711862236394</v>
      </c>
      <c r="K12" s="18">
        <v>183.72833942102002</v>
      </c>
      <c r="L12" s="18">
        <v>183.62368883753689</v>
      </c>
      <c r="M12" s="18">
        <v>183.4368748874823</v>
      </c>
      <c r="N12" s="18">
        <v>183.88159257284806</v>
      </c>
      <c r="O12" s="18">
        <v>184.92141518715835</v>
      </c>
      <c r="P12" s="18">
        <v>183.98986436356671</v>
      </c>
      <c r="Q12" s="18">
        <v>183.08695654825888</v>
      </c>
      <c r="R12" s="18">
        <v>183.95471359227614</v>
      </c>
      <c r="S12" s="18">
        <v>184.57569887990715</v>
      </c>
      <c r="T12" s="18">
        <v>182.84659233419308</v>
      </c>
      <c r="U12" s="18">
        <v>184.80652290989372</v>
      </c>
      <c r="V12" s="18">
        <v>186.67338339082414</v>
      </c>
      <c r="W12" s="18">
        <v>184.29176611594767</v>
      </c>
      <c r="X12" s="18">
        <v>183.98470624888637</v>
      </c>
      <c r="Y12" s="18">
        <v>184.17497562074433</v>
      </c>
      <c r="Z12" s="18">
        <v>181.98192624277695</v>
      </c>
      <c r="AA12" s="18">
        <v>180.81532079882129</v>
      </c>
      <c r="AB12" s="18">
        <v>175.46517442708478</v>
      </c>
      <c r="AC12" s="18">
        <v>169.36181807667</v>
      </c>
      <c r="AD12" s="18">
        <v>167.96209297198939</v>
      </c>
      <c r="AE12" s="18">
        <v>167.4107589670663</v>
      </c>
      <c r="AF12" s="18">
        <v>160.66085970542255</v>
      </c>
      <c r="AG12" s="18">
        <v>156.07196212054473</v>
      </c>
      <c r="AH12" s="18">
        <v>159.55296609856376</v>
      </c>
      <c r="AI12" s="18">
        <v>167.07309196521265</v>
      </c>
      <c r="AJ12" s="18">
        <v>172.02798411163494</v>
      </c>
      <c r="AK12" s="18">
        <v>177.34405552281669</v>
      </c>
      <c r="AL12" s="18">
        <v>180.16756334683959</v>
      </c>
      <c r="AM12" s="18">
        <v>177.33837841878562</v>
      </c>
      <c r="AN12" s="18">
        <v>175.02327488839484</v>
      </c>
      <c r="AO12" s="18">
        <v>171.80212418173372</v>
      </c>
      <c r="AP12" s="18">
        <v>167.78458874186003</v>
      </c>
      <c r="AQ12" s="18">
        <v>168.29396651879509</v>
      </c>
      <c r="AR12" s="18">
        <v>174.33436744004661</v>
      </c>
      <c r="AS12" s="18">
        <v>178.36854373299434</v>
      </c>
      <c r="AT12" s="18">
        <v>185.79182857269177</v>
      </c>
      <c r="AU12" s="18">
        <v>193.35312041858094</v>
      </c>
      <c r="AV12" s="18">
        <v>204.90946111106112</v>
      </c>
      <c r="AW12" s="18">
        <v>214.41830150788678</v>
      </c>
      <c r="AX12" s="18">
        <v>222.74024511368185</v>
      </c>
      <c r="AY12" s="18">
        <v>227.86691937761134</v>
      </c>
      <c r="AZ12" s="18">
        <v>236.16044380504181</v>
      </c>
      <c r="BA12" s="18">
        <v>244.63271177751488</v>
      </c>
      <c r="BB12" s="18">
        <v>251.9885626458869</v>
      </c>
      <c r="BC12" s="18">
        <v>259.22144843326373</v>
      </c>
      <c r="BD12" s="18">
        <v>259.75215532344924</v>
      </c>
      <c r="BE12" s="18">
        <v>243.22873226241856</v>
      </c>
      <c r="BF12" s="18">
        <v>232.97786968184133</v>
      </c>
      <c r="BG12" s="18">
        <v>227.02128365216907</v>
      </c>
      <c r="BH12" s="18">
        <v>217.28113360906366</v>
      </c>
      <c r="BI12" s="18">
        <v>212.70643477492681</v>
      </c>
      <c r="BJ12" s="18">
        <v>212.19624177017022</v>
      </c>
      <c r="BK12" s="18">
        <v>214.26057318596514</v>
      </c>
      <c r="BL12" s="18">
        <v>218.59999999999997</v>
      </c>
      <c r="BM12" s="40">
        <v>224</v>
      </c>
      <c r="BN12" s="18">
        <v>226.90000000000003</v>
      </c>
      <c r="BO12" s="42">
        <v>230.5</v>
      </c>
    </row>
    <row r="13" spans="2:67">
      <c r="B13" t="s">
        <v>9</v>
      </c>
      <c r="C13" s="18">
        <v>1125.2187223873289</v>
      </c>
      <c r="D13" s="18">
        <v>1136.1002880714836</v>
      </c>
      <c r="E13" s="18">
        <v>1147.4935209393195</v>
      </c>
      <c r="F13" s="18">
        <v>1161.4408350190374</v>
      </c>
      <c r="G13" s="18">
        <v>1140.8478842329991</v>
      </c>
      <c r="H13" s="18">
        <v>1113.5258083363583</v>
      </c>
      <c r="I13" s="21">
        <v>1104.1795994064603</v>
      </c>
      <c r="J13" s="18">
        <v>1103.2529415886697</v>
      </c>
      <c r="K13" s="18">
        <v>1098.4848910997525</v>
      </c>
      <c r="L13" s="18">
        <v>1084.2503650443427</v>
      </c>
      <c r="M13" s="18">
        <v>1069.7205659047818</v>
      </c>
      <c r="N13" s="18">
        <v>1061.5018986665041</v>
      </c>
      <c r="O13" s="18">
        <v>1056.7406915730335</v>
      </c>
      <c r="P13" s="18">
        <v>1053.9282375981509</v>
      </c>
      <c r="Q13" s="18">
        <v>1051.2604748397591</v>
      </c>
      <c r="R13" s="18">
        <v>1037.4579276329637</v>
      </c>
      <c r="S13" s="18">
        <v>1022.4464901725203</v>
      </c>
      <c r="T13" s="18">
        <v>1008.4688905798986</v>
      </c>
      <c r="U13" s="18">
        <v>1014.8511018970934</v>
      </c>
      <c r="V13" s="18">
        <v>1012.4994466723765</v>
      </c>
      <c r="W13" s="18">
        <v>987.29172131119219</v>
      </c>
      <c r="X13" s="18">
        <v>973.16851734401428</v>
      </c>
      <c r="Y13" s="18">
        <v>961.84144481327371</v>
      </c>
      <c r="Z13" s="18">
        <v>935.46838434031042</v>
      </c>
      <c r="AA13" s="18">
        <v>914.87932977323146</v>
      </c>
      <c r="AB13" s="18">
        <v>892.64921864017595</v>
      </c>
      <c r="AC13" s="18">
        <v>866.29620919040826</v>
      </c>
      <c r="AD13" s="18">
        <v>849.94045192174156</v>
      </c>
      <c r="AE13" s="18">
        <v>838.08209123936945</v>
      </c>
      <c r="AF13" s="18">
        <v>816.94465189845994</v>
      </c>
      <c r="AG13" s="18">
        <v>806.09531643011121</v>
      </c>
      <c r="AH13" s="18">
        <v>823.83674756066887</v>
      </c>
      <c r="AI13" s="18">
        <v>862.4166002118983</v>
      </c>
      <c r="AJ13" s="18">
        <v>893.6625843239749</v>
      </c>
      <c r="AK13" s="18">
        <v>927.15953960592094</v>
      </c>
      <c r="AL13" s="18">
        <v>943.17964277171268</v>
      </c>
      <c r="AM13" s="18">
        <v>946.27086224317213</v>
      </c>
      <c r="AN13" s="18">
        <v>927.55158087736891</v>
      </c>
      <c r="AO13" s="18">
        <v>899.84070087322368</v>
      </c>
      <c r="AP13" s="18">
        <v>885.88593976994116</v>
      </c>
      <c r="AQ13" s="18">
        <v>892.3913037284558</v>
      </c>
      <c r="AR13" s="18">
        <v>886.43034473554906</v>
      </c>
      <c r="AS13" s="18">
        <v>876.77012323203746</v>
      </c>
      <c r="AT13" s="18">
        <v>903.22031781571786</v>
      </c>
      <c r="AU13" s="18">
        <v>920.36746066151841</v>
      </c>
      <c r="AV13" s="18">
        <v>936.48522999833847</v>
      </c>
      <c r="AW13" s="18">
        <v>954.5935928115091</v>
      </c>
      <c r="AX13" s="18">
        <v>969.0951990084842</v>
      </c>
      <c r="AY13" s="18">
        <v>995.37611889511231</v>
      </c>
      <c r="AZ13" s="18">
        <v>1021.8973609569476</v>
      </c>
      <c r="BA13" s="18">
        <v>1051.8180106445352</v>
      </c>
      <c r="BB13" s="18">
        <v>1081.5203847506584</v>
      </c>
      <c r="BC13" s="18">
        <v>1110.8339529052826</v>
      </c>
      <c r="BD13" s="18">
        <v>1100.6636353144822</v>
      </c>
      <c r="BE13" s="18">
        <v>1042.6479603101136</v>
      </c>
      <c r="BF13" s="18">
        <v>1026.2991995584855</v>
      </c>
      <c r="BG13" s="18">
        <v>1000.6925628611051</v>
      </c>
      <c r="BH13" s="18">
        <v>965.02619294012152</v>
      </c>
      <c r="BI13" s="18">
        <v>922.51829443179327</v>
      </c>
      <c r="BJ13" s="18">
        <v>924.01566150323583</v>
      </c>
      <c r="BK13" s="18">
        <v>943.70456622089478</v>
      </c>
      <c r="BL13" s="18">
        <v>958.29999999999927</v>
      </c>
      <c r="BM13" s="40">
        <v>975.1</v>
      </c>
      <c r="BN13" s="18">
        <v>982</v>
      </c>
      <c r="BO13" s="42">
        <v>990.99999999999977</v>
      </c>
    </row>
    <row r="14" spans="2:67">
      <c r="B14" t="s">
        <v>10</v>
      </c>
      <c r="C14" s="18">
        <v>730.61711100137006</v>
      </c>
      <c r="D14" s="18">
        <v>729.25658480540665</v>
      </c>
      <c r="E14" s="18">
        <v>728.15670160804746</v>
      </c>
      <c r="F14" s="18">
        <v>728.63792557150066</v>
      </c>
      <c r="G14" s="18">
        <v>707.59154081767633</v>
      </c>
      <c r="H14" s="18">
        <v>682.74343071480178</v>
      </c>
      <c r="I14" s="21">
        <v>669.26709267496904</v>
      </c>
      <c r="J14" s="18">
        <v>660.88190416087821</v>
      </c>
      <c r="K14" s="18">
        <v>650.32739545495349</v>
      </c>
      <c r="L14" s="18">
        <v>641.93378174434815</v>
      </c>
      <c r="M14" s="18">
        <v>633.36476639199475</v>
      </c>
      <c r="N14" s="18">
        <v>623.91292993971183</v>
      </c>
      <c r="O14" s="18">
        <v>616.58298634380208</v>
      </c>
      <c r="P14" s="18">
        <v>615.07700546195144</v>
      </c>
      <c r="Q14" s="18">
        <v>613.65518287003681</v>
      </c>
      <c r="R14" s="18">
        <v>612.88126251062693</v>
      </c>
      <c r="S14" s="18">
        <v>611.27767435068949</v>
      </c>
      <c r="T14" s="18">
        <v>606.96581271621665</v>
      </c>
      <c r="U14" s="18">
        <v>614.90523943902838</v>
      </c>
      <c r="V14" s="18">
        <v>610.3770008621749</v>
      </c>
      <c r="W14" s="18">
        <v>592.17051411415468</v>
      </c>
      <c r="X14" s="18">
        <v>584.90224339920928</v>
      </c>
      <c r="Y14" s="18">
        <v>579.28616210501184</v>
      </c>
      <c r="Z14" s="18">
        <v>560.11425037272022</v>
      </c>
      <c r="AA14" s="18">
        <v>544.59006326104247</v>
      </c>
      <c r="AB14" s="18">
        <v>532.29390619634694</v>
      </c>
      <c r="AC14" s="18">
        <v>517.49061551054683</v>
      </c>
      <c r="AD14" s="18">
        <v>510.92875303159769</v>
      </c>
      <c r="AE14" s="18">
        <v>506.98476613733214</v>
      </c>
      <c r="AF14" s="18">
        <v>492.39688103468882</v>
      </c>
      <c r="AG14" s="18">
        <v>484.08786975406395</v>
      </c>
      <c r="AH14" s="18">
        <v>492.55052566906937</v>
      </c>
      <c r="AI14" s="18">
        <v>513.33339240071621</v>
      </c>
      <c r="AJ14" s="18">
        <v>529.80109451409339</v>
      </c>
      <c r="AK14" s="18">
        <v>547.45914342614628</v>
      </c>
      <c r="AL14" s="18">
        <v>570.09669780081583</v>
      </c>
      <c r="AM14" s="18">
        <v>575.02566693280357</v>
      </c>
      <c r="AN14" s="18">
        <v>579.11892497136068</v>
      </c>
      <c r="AO14" s="18">
        <v>562.54360701203598</v>
      </c>
      <c r="AP14" s="18">
        <v>552.26578428143159</v>
      </c>
      <c r="AQ14" s="18">
        <v>558.43455326044409</v>
      </c>
      <c r="AR14" s="18">
        <v>581.68248003800124</v>
      </c>
      <c r="AS14" s="18">
        <v>588.45871290569892</v>
      </c>
      <c r="AT14" s="18">
        <v>618.64877272036108</v>
      </c>
      <c r="AU14" s="18">
        <v>627.45977178658791</v>
      </c>
      <c r="AV14" s="18">
        <v>645.60715388118967</v>
      </c>
      <c r="AW14" s="18">
        <v>667.74701745678647</v>
      </c>
      <c r="AX14" s="18">
        <v>689.9315164003558</v>
      </c>
      <c r="AY14" s="18">
        <v>710.55570254190593</v>
      </c>
      <c r="AZ14" s="18">
        <v>739.21479571986788</v>
      </c>
      <c r="BA14" s="18">
        <v>766.41602241062321</v>
      </c>
      <c r="BB14" s="18">
        <v>799.94814412836297</v>
      </c>
      <c r="BC14" s="18">
        <v>835.93035390983982</v>
      </c>
      <c r="BD14" s="18">
        <v>831.53426405757466</v>
      </c>
      <c r="BE14" s="18">
        <v>767.73430991793225</v>
      </c>
      <c r="BF14" s="18">
        <v>751.20392062088888</v>
      </c>
      <c r="BG14" s="18">
        <v>722.21065580886113</v>
      </c>
      <c r="BH14" s="18">
        <v>688.82118671221656</v>
      </c>
      <c r="BI14" s="18">
        <v>665.88085887663806</v>
      </c>
      <c r="BJ14" s="18">
        <v>659.93501584097885</v>
      </c>
      <c r="BK14" s="18">
        <v>676.64123439956404</v>
      </c>
      <c r="BL14" s="18">
        <v>697.79999999999984</v>
      </c>
      <c r="BM14" s="40">
        <v>713.6</v>
      </c>
      <c r="BN14" s="18">
        <v>727.9</v>
      </c>
      <c r="BO14" s="42">
        <v>736.5</v>
      </c>
    </row>
    <row r="15" spans="2:67">
      <c r="B15" t="s">
        <v>11</v>
      </c>
      <c r="C15" s="18">
        <v>1564.0520919291962</v>
      </c>
      <c r="D15" s="18">
        <v>1605.4908831909049</v>
      </c>
      <c r="E15" s="18">
        <v>1648.6108645236818</v>
      </c>
      <c r="F15" s="18">
        <v>1704.7650013600796</v>
      </c>
      <c r="G15" s="18">
        <v>1710.7812878139409</v>
      </c>
      <c r="H15" s="18">
        <v>1725.5380160667405</v>
      </c>
      <c r="I15" s="21">
        <v>1768.1586747369031</v>
      </c>
      <c r="J15" s="18">
        <v>1807.6576771002408</v>
      </c>
      <c r="K15" s="18">
        <v>1841.5966120660089</v>
      </c>
      <c r="L15" s="18">
        <v>1872.1512710309298</v>
      </c>
      <c r="M15" s="18">
        <v>1902.3584548564752</v>
      </c>
      <c r="N15" s="18">
        <v>1938.8150730963941</v>
      </c>
      <c r="O15" s="18">
        <v>1982.3361962249814</v>
      </c>
      <c r="P15" s="18">
        <v>2023.4104843308658</v>
      </c>
      <c r="Q15" s="18">
        <v>2065.6035918015223</v>
      </c>
      <c r="R15" s="18">
        <v>2101.0800063048491</v>
      </c>
      <c r="S15" s="18">
        <v>2134.2618086600246</v>
      </c>
      <c r="T15" s="18">
        <v>2155.943779215851</v>
      </c>
      <c r="U15" s="18">
        <v>2222.0026089814291</v>
      </c>
      <c r="V15" s="18">
        <v>2257.8322971860248</v>
      </c>
      <c r="W15" s="18">
        <v>2242.3140867830689</v>
      </c>
      <c r="X15" s="18">
        <v>2235.8345578538829</v>
      </c>
      <c r="Y15" s="18">
        <v>2235.3991965527939</v>
      </c>
      <c r="Z15" s="18">
        <v>2179.7977795373304</v>
      </c>
      <c r="AA15" s="18">
        <v>2137.399093028695</v>
      </c>
      <c r="AB15" s="18">
        <v>2090.3845385862164</v>
      </c>
      <c r="AC15" s="18">
        <v>2033.4543667260577</v>
      </c>
      <c r="AD15" s="18">
        <v>2029.329160811154</v>
      </c>
      <c r="AE15" s="18">
        <v>2035.3800626621583</v>
      </c>
      <c r="AF15" s="18">
        <v>1980.6759094711231</v>
      </c>
      <c r="AG15" s="18">
        <v>1951.0474886001573</v>
      </c>
      <c r="AH15" s="18">
        <v>1994.8807922893641</v>
      </c>
      <c r="AI15" s="18">
        <v>2089.2282791505363</v>
      </c>
      <c r="AJ15" s="18">
        <v>2186.1980069527986</v>
      </c>
      <c r="AK15" s="18">
        <v>2290.4244603094257</v>
      </c>
      <c r="AL15" s="18">
        <v>2396.3310896644448</v>
      </c>
      <c r="AM15" s="18">
        <v>2441.0583514418636</v>
      </c>
      <c r="AN15" s="18">
        <v>2427.3481725709071</v>
      </c>
      <c r="AO15" s="18">
        <v>2362.4344230602583</v>
      </c>
      <c r="AP15" s="18">
        <v>2386.9603244165532</v>
      </c>
      <c r="AQ15" s="18">
        <v>2463.3595677167659</v>
      </c>
      <c r="AR15" s="18">
        <v>2539.7655573795605</v>
      </c>
      <c r="AS15" s="18">
        <v>2634.4823336805521</v>
      </c>
      <c r="AT15" s="18">
        <v>2752.5875916528635</v>
      </c>
      <c r="AU15" s="18">
        <v>2880.6674113612444</v>
      </c>
      <c r="AV15" s="18">
        <v>2972.042050040161</v>
      </c>
      <c r="AW15" s="18">
        <v>3054.9715234911555</v>
      </c>
      <c r="AX15" s="18">
        <v>3141.658914356417</v>
      </c>
      <c r="AY15" s="18">
        <v>3247.857170057287</v>
      </c>
      <c r="AZ15" s="18">
        <v>3368.212712077775</v>
      </c>
      <c r="BA15" s="18">
        <v>3497.5900657315128</v>
      </c>
      <c r="BB15" s="18">
        <v>3641.1046406627161</v>
      </c>
      <c r="BC15" s="18">
        <v>3747.2903647306321</v>
      </c>
      <c r="BD15" s="18">
        <v>3770.6842555672306</v>
      </c>
      <c r="BE15" s="18">
        <v>3560.3637675383861</v>
      </c>
      <c r="BF15" s="18">
        <v>3497.9245326026567</v>
      </c>
      <c r="BG15" s="18">
        <v>3400.0473194261222</v>
      </c>
      <c r="BH15" s="18">
        <v>3252.5238610734073</v>
      </c>
      <c r="BI15" s="18">
        <v>3149.9819079116915</v>
      </c>
      <c r="BJ15" s="18">
        <v>3172.4948060121365</v>
      </c>
      <c r="BK15" s="18">
        <v>3254.3247867151467</v>
      </c>
      <c r="BL15" s="18">
        <v>3351.4999999999991</v>
      </c>
      <c r="BM15" s="40">
        <v>3469.8999999999996</v>
      </c>
      <c r="BN15" s="18">
        <v>3538.7999999999997</v>
      </c>
      <c r="BO15" s="42">
        <v>3614.3999999999996</v>
      </c>
    </row>
    <row r="16" spans="2:67">
      <c r="B16" t="s">
        <v>12</v>
      </c>
      <c r="C16" s="18">
        <v>1077.667440950773</v>
      </c>
      <c r="D16" s="18">
        <v>1091.8484282356549</v>
      </c>
      <c r="E16" s="18">
        <v>1106.6086699103216</v>
      </c>
      <c r="F16" s="18">
        <v>1124.3602912794281</v>
      </c>
      <c r="G16" s="18">
        <v>1108.6668027716426</v>
      </c>
      <c r="H16" s="18">
        <v>1089.1124143938866</v>
      </c>
      <c r="I16" s="21">
        <v>1086.9551339520813</v>
      </c>
      <c r="J16" s="18">
        <v>1098.0227669749515</v>
      </c>
      <c r="K16" s="18">
        <v>1105.3380056800117</v>
      </c>
      <c r="L16" s="18">
        <v>1111.0861823502823</v>
      </c>
      <c r="M16" s="18">
        <v>1116.3648226766807</v>
      </c>
      <c r="N16" s="18">
        <v>1128.9405287930006</v>
      </c>
      <c r="O16" s="18">
        <v>1145.3382254328333</v>
      </c>
      <c r="P16" s="18">
        <v>1158.9458649329213</v>
      </c>
      <c r="Q16" s="18">
        <v>1172.8699406221986</v>
      </c>
      <c r="R16" s="18">
        <v>1185.1617985689848</v>
      </c>
      <c r="S16" s="18">
        <v>1195.9584396695143</v>
      </c>
      <c r="T16" s="18">
        <v>1206.5765064471764</v>
      </c>
      <c r="U16" s="18">
        <v>1241.9736193648089</v>
      </c>
      <c r="V16" s="18">
        <v>1256.3473024767723</v>
      </c>
      <c r="W16" s="18">
        <v>1242.1276606296299</v>
      </c>
      <c r="X16" s="18">
        <v>1246.0795179431361</v>
      </c>
      <c r="Y16" s="18">
        <v>1253.4275904276017</v>
      </c>
      <c r="Z16" s="18">
        <v>1226.585412188922</v>
      </c>
      <c r="AA16" s="18">
        <v>1206.9983137951074</v>
      </c>
      <c r="AB16" s="18">
        <v>1198.8664641827454</v>
      </c>
      <c r="AC16" s="18">
        <v>1184.4179133032644</v>
      </c>
      <c r="AD16" s="18">
        <v>1185.7746878326923</v>
      </c>
      <c r="AE16" s="18">
        <v>1193.1004465896606</v>
      </c>
      <c r="AF16" s="18">
        <v>1166.8087132405742</v>
      </c>
      <c r="AG16" s="18">
        <v>1155.0795722568234</v>
      </c>
      <c r="AH16" s="18">
        <v>1186.3965280919174</v>
      </c>
      <c r="AI16" s="18">
        <v>1248.1626773384589</v>
      </c>
      <c r="AJ16" s="18">
        <v>1296.2300696783905</v>
      </c>
      <c r="AK16" s="18">
        <v>1347.782828784475</v>
      </c>
      <c r="AL16" s="18">
        <v>1408.4655314820511</v>
      </c>
      <c r="AM16" s="18">
        <v>1425.5556218444758</v>
      </c>
      <c r="AN16" s="18">
        <v>1405.0423716850903</v>
      </c>
      <c r="AO16" s="18">
        <v>1341.9887544866051</v>
      </c>
      <c r="AP16" s="18">
        <v>1348.9360912477634</v>
      </c>
      <c r="AQ16" s="18">
        <v>1391.2435446656211</v>
      </c>
      <c r="AR16" s="18">
        <v>1411.2554200421948</v>
      </c>
      <c r="AS16" s="18">
        <v>1470.6869941942693</v>
      </c>
      <c r="AT16" s="18">
        <v>1558.4162920033734</v>
      </c>
      <c r="AU16" s="18">
        <v>1616.9788181280589</v>
      </c>
      <c r="AV16" s="18">
        <v>1698.3124154033362</v>
      </c>
      <c r="AW16" s="18">
        <v>1753.0409762534305</v>
      </c>
      <c r="AX16" s="18">
        <v>1832.4886124481966</v>
      </c>
      <c r="AY16" s="18">
        <v>1893.6949232195063</v>
      </c>
      <c r="AZ16" s="18">
        <v>1970.8036028114968</v>
      </c>
      <c r="BA16" s="18">
        <v>2064.7858005730527</v>
      </c>
      <c r="BB16" s="18">
        <v>2161.3822207030826</v>
      </c>
      <c r="BC16" s="18">
        <v>2223.2114556990364</v>
      </c>
      <c r="BD16" s="18">
        <v>2177.1770286788274</v>
      </c>
      <c r="BE16" s="18">
        <v>1963.9294352182117</v>
      </c>
      <c r="BF16" s="18">
        <v>1916.0143767859033</v>
      </c>
      <c r="BG16" s="18">
        <v>1851.2450591745267</v>
      </c>
      <c r="BH16" s="18">
        <v>1778.2346511238452</v>
      </c>
      <c r="BI16" s="18">
        <v>1727.388283441245</v>
      </c>
      <c r="BJ16" s="18">
        <v>1754.7856113387095</v>
      </c>
      <c r="BK16" s="18">
        <v>1808.0323157265657</v>
      </c>
      <c r="BL16" s="18">
        <v>1859.0999999999983</v>
      </c>
      <c r="BM16" s="40">
        <v>1904.3</v>
      </c>
      <c r="BN16" s="18">
        <v>1955.3</v>
      </c>
      <c r="BO16" s="42">
        <v>2004.8</v>
      </c>
    </row>
    <row r="17" spans="2:67">
      <c r="B17" t="s">
        <v>13</v>
      </c>
      <c r="C17" s="18">
        <v>496.16165471231017</v>
      </c>
      <c r="D17" s="18">
        <v>495.70917018212452</v>
      </c>
      <c r="E17" s="18">
        <v>495.43343487429058</v>
      </c>
      <c r="F17" s="18">
        <v>496.05335992407612</v>
      </c>
      <c r="G17" s="18">
        <v>482.01010500957631</v>
      </c>
      <c r="H17" s="18">
        <v>462.56944155390192</v>
      </c>
      <c r="I17" s="21">
        <v>450.98864986782661</v>
      </c>
      <c r="J17" s="18">
        <v>440.67410597078782</v>
      </c>
      <c r="K17" s="18">
        <v>429.09574671573404</v>
      </c>
      <c r="L17" s="18">
        <v>425.66908888935779</v>
      </c>
      <c r="M17" s="18">
        <v>422.08178006040333</v>
      </c>
      <c r="N17" s="18">
        <v>411.34226568567652</v>
      </c>
      <c r="O17" s="18">
        <v>402.16918850421786</v>
      </c>
      <c r="P17" s="18">
        <v>397.21132977486354</v>
      </c>
      <c r="Q17" s="18">
        <v>392.36736001008893</v>
      </c>
      <c r="R17" s="18">
        <v>388.64309477094355</v>
      </c>
      <c r="S17" s="18">
        <v>384.43326433014596</v>
      </c>
      <c r="T17" s="18">
        <v>378.95106629021211</v>
      </c>
      <c r="U17" s="18">
        <v>381.12329120788161</v>
      </c>
      <c r="V17" s="18">
        <v>376.35409415042778</v>
      </c>
      <c r="W17" s="18">
        <v>363.23580375086379</v>
      </c>
      <c r="X17" s="18">
        <v>354.49218355793778</v>
      </c>
      <c r="Y17" s="18">
        <v>346.89701524468842</v>
      </c>
      <c r="Z17" s="18">
        <v>326.9512167332058</v>
      </c>
      <c r="AA17" s="18">
        <v>309.86882003811075</v>
      </c>
      <c r="AB17" s="18">
        <v>303.90464384088534</v>
      </c>
      <c r="AC17" s="18">
        <v>296.46220297456324</v>
      </c>
      <c r="AD17" s="18">
        <v>289.84553730193409</v>
      </c>
      <c r="AE17" s="18">
        <v>284.80291864465488</v>
      </c>
      <c r="AF17" s="18">
        <v>279.4370033294968</v>
      </c>
      <c r="AG17" s="18">
        <v>277.53407869900298</v>
      </c>
      <c r="AH17" s="18">
        <v>284.21056687834857</v>
      </c>
      <c r="AI17" s="18">
        <v>298.12014243892861</v>
      </c>
      <c r="AJ17" s="18">
        <v>307.04428136574836</v>
      </c>
      <c r="AK17" s="18">
        <v>316.62269349943915</v>
      </c>
      <c r="AL17" s="18">
        <v>325.70912762422392</v>
      </c>
      <c r="AM17" s="18">
        <v>319.15471393108845</v>
      </c>
      <c r="AN17" s="18">
        <v>314.59034767296129</v>
      </c>
      <c r="AO17" s="18">
        <v>305.45539663922727</v>
      </c>
      <c r="AP17" s="18">
        <v>300.09861639061324</v>
      </c>
      <c r="AQ17" s="18">
        <v>299.67328187861881</v>
      </c>
      <c r="AR17" s="18">
        <v>299.8300736528297</v>
      </c>
      <c r="AS17" s="18">
        <v>289.97683512894497</v>
      </c>
      <c r="AT17" s="18">
        <v>303.86171807935034</v>
      </c>
      <c r="AU17" s="18">
        <v>320.93918939973457</v>
      </c>
      <c r="AV17" s="18">
        <v>332.71468697927685</v>
      </c>
      <c r="AW17" s="18">
        <v>337.09832329009828</v>
      </c>
      <c r="AX17" s="18">
        <v>346.13121846290102</v>
      </c>
      <c r="AY17" s="18">
        <v>355.01631708173755</v>
      </c>
      <c r="AZ17" s="18">
        <v>363.80780605085505</v>
      </c>
      <c r="BA17" s="18">
        <v>379.18746485313665</v>
      </c>
      <c r="BB17" s="18">
        <v>387.46867386752308</v>
      </c>
      <c r="BC17" s="18">
        <v>396.49627967364341</v>
      </c>
      <c r="BD17" s="18">
        <v>399.24860230866676</v>
      </c>
      <c r="BE17" s="18">
        <v>377.92997166205379</v>
      </c>
      <c r="BF17" s="18">
        <v>374.43241788625051</v>
      </c>
      <c r="BG17" s="18">
        <v>361.54441099031538</v>
      </c>
      <c r="BH17" s="18">
        <v>346.42404958977767</v>
      </c>
      <c r="BI17" s="18">
        <v>339.07878598517334</v>
      </c>
      <c r="BJ17" s="18">
        <v>340.12851035930333</v>
      </c>
      <c r="BK17" s="18">
        <v>349.3980170408563</v>
      </c>
      <c r="BL17" s="18">
        <v>357.79999999999995</v>
      </c>
      <c r="BM17" s="40">
        <v>371.29999999999995</v>
      </c>
      <c r="BN17" s="18">
        <v>375.49999999999994</v>
      </c>
      <c r="BO17" s="42">
        <v>383.09999999999997</v>
      </c>
    </row>
    <row r="18" spans="2:67">
      <c r="B18" t="s">
        <v>14</v>
      </c>
      <c r="C18" s="18">
        <v>1084.6322374607801</v>
      </c>
      <c r="D18" s="18">
        <v>1097.7478341422236</v>
      </c>
      <c r="E18" s="18">
        <v>1111.4157822765346</v>
      </c>
      <c r="F18" s="18">
        <v>1130.5196117083017</v>
      </c>
      <c r="G18" s="18">
        <v>1115.9981804746417</v>
      </c>
      <c r="H18" s="18">
        <v>1100.6977792523446</v>
      </c>
      <c r="I18" s="21">
        <v>1102.9088720740401</v>
      </c>
      <c r="J18" s="18">
        <v>1115.7744747232589</v>
      </c>
      <c r="K18" s="18">
        <v>1124.8558990325553</v>
      </c>
      <c r="L18" s="18">
        <v>1129.9355413830897</v>
      </c>
      <c r="M18" s="18">
        <v>1134.529503400847</v>
      </c>
      <c r="N18" s="18">
        <v>1142.2763790702215</v>
      </c>
      <c r="O18" s="18">
        <v>1153.782374965494</v>
      </c>
      <c r="P18" s="18">
        <v>1160.8088673735122</v>
      </c>
      <c r="Q18" s="18">
        <v>1168.0308334850213</v>
      </c>
      <c r="R18" s="18">
        <v>1187.4160432287376</v>
      </c>
      <c r="S18" s="18">
        <v>1205.484291825268</v>
      </c>
      <c r="T18" s="18">
        <v>1219.4351509485687</v>
      </c>
      <c r="U18" s="18">
        <v>1258.5598834354505</v>
      </c>
      <c r="V18" s="18">
        <v>1270.8896299308706</v>
      </c>
      <c r="W18" s="18">
        <v>1254.2963385584171</v>
      </c>
      <c r="X18" s="18">
        <v>1238.2262194487412</v>
      </c>
      <c r="Y18" s="18">
        <v>1225.6680650642493</v>
      </c>
      <c r="Z18" s="18">
        <v>1182.0395326713221</v>
      </c>
      <c r="AA18" s="18">
        <v>1146.3055134985755</v>
      </c>
      <c r="AB18" s="18">
        <v>1121.945823158919</v>
      </c>
      <c r="AC18" s="18">
        <v>1092.2251281669808</v>
      </c>
      <c r="AD18" s="18">
        <v>1069.5754957238746</v>
      </c>
      <c r="AE18" s="18">
        <v>1052.6571205639868</v>
      </c>
      <c r="AF18" s="18">
        <v>1022.0047376690436</v>
      </c>
      <c r="AG18" s="18">
        <v>1004.4003191676422</v>
      </c>
      <c r="AH18" s="18">
        <v>1018.2536550504334</v>
      </c>
      <c r="AI18" s="18">
        <v>1057.3690754730073</v>
      </c>
      <c r="AJ18" s="18">
        <v>1062.6365756552166</v>
      </c>
      <c r="AK18" s="18">
        <v>1069.2215292650883</v>
      </c>
      <c r="AL18" s="18">
        <v>1073.6842975624438</v>
      </c>
      <c r="AM18" s="18">
        <v>1061.884267546553</v>
      </c>
      <c r="AN18" s="18">
        <v>1016.8682049980896</v>
      </c>
      <c r="AO18" s="18">
        <v>982.35236134411048</v>
      </c>
      <c r="AP18" s="18">
        <v>962.90354213274895</v>
      </c>
      <c r="AQ18" s="18">
        <v>946.22268325660878</v>
      </c>
      <c r="AR18" s="18">
        <v>946.23359426916852</v>
      </c>
      <c r="AS18" s="18">
        <v>930.7668200611821</v>
      </c>
      <c r="AT18" s="18">
        <v>944.37362192926923</v>
      </c>
      <c r="AU18" s="18">
        <v>954.38526511859322</v>
      </c>
      <c r="AV18" s="18">
        <v>978.75951942891413</v>
      </c>
      <c r="AW18" s="18">
        <v>1003.9536754776385</v>
      </c>
      <c r="AX18" s="18">
        <v>1023.7307063034289</v>
      </c>
      <c r="AY18" s="18">
        <v>1047.5365515806752</v>
      </c>
      <c r="AZ18" s="18">
        <v>1078.3196790042518</v>
      </c>
      <c r="BA18" s="18">
        <v>1128.7143637612876</v>
      </c>
      <c r="BB18" s="18">
        <v>1169.9781278104008</v>
      </c>
      <c r="BC18" s="18">
        <v>1218.6666989958387</v>
      </c>
      <c r="BD18" s="18">
        <v>1217.4732352658491</v>
      </c>
      <c r="BE18" s="18">
        <v>1146.2306303358728</v>
      </c>
      <c r="BF18" s="18">
        <v>1120.0316466855691</v>
      </c>
      <c r="BG18" s="18">
        <v>1087.8639843569786</v>
      </c>
      <c r="BH18" s="18">
        <v>1042.0543014693433</v>
      </c>
      <c r="BI18" s="18">
        <v>1009.9501065494547</v>
      </c>
      <c r="BJ18" s="18">
        <v>1007.5943782893146</v>
      </c>
      <c r="BK18" s="18">
        <v>1031.1903800551704</v>
      </c>
      <c r="BL18" s="18">
        <v>1048.4999999999998</v>
      </c>
      <c r="BM18" s="40">
        <v>1057.5999999999999</v>
      </c>
      <c r="BN18" s="18">
        <v>1078.6999999999998</v>
      </c>
      <c r="BO18" s="42">
        <v>1094.9000000000001</v>
      </c>
    </row>
    <row r="19" spans="2:67">
      <c r="B19" t="s">
        <v>15</v>
      </c>
      <c r="C19" s="18">
        <v>887.27415785823314</v>
      </c>
      <c r="D19" s="18">
        <v>928.00379185715281</v>
      </c>
      <c r="E19" s="18">
        <v>970.94758541100248</v>
      </c>
      <c r="F19" s="18">
        <v>1018.8197689277673</v>
      </c>
      <c r="G19" s="18">
        <v>1037.487914061787</v>
      </c>
      <c r="H19" s="18">
        <v>1048.8482184530274</v>
      </c>
      <c r="I19" s="21">
        <v>1077.23257937065</v>
      </c>
      <c r="J19" s="18">
        <v>1116.0208503711667</v>
      </c>
      <c r="K19" s="18">
        <v>1152.1768855768164</v>
      </c>
      <c r="L19" s="18">
        <v>1200.5488500677236</v>
      </c>
      <c r="M19" s="18">
        <v>1250.3921977692505</v>
      </c>
      <c r="N19" s="18">
        <v>1278.459666292021</v>
      </c>
      <c r="O19" s="18">
        <v>1311.3709650817707</v>
      </c>
      <c r="P19" s="18">
        <v>1353.9917978427486</v>
      </c>
      <c r="Q19" s="18">
        <v>1398.1822965402769</v>
      </c>
      <c r="R19" s="18">
        <v>1435.3403607166033</v>
      </c>
      <c r="S19" s="18">
        <v>1471.4876886449513</v>
      </c>
      <c r="T19" s="18">
        <v>1530.3783720422157</v>
      </c>
      <c r="U19" s="18">
        <v>1623.9016211534367</v>
      </c>
      <c r="V19" s="18">
        <v>1673.708090842287</v>
      </c>
      <c r="W19" s="18">
        <v>1686.0050601193798</v>
      </c>
      <c r="X19" s="18">
        <v>1678.9028539933263</v>
      </c>
      <c r="Y19" s="18">
        <v>1676.3558056514294</v>
      </c>
      <c r="Z19" s="18">
        <v>1659.2449040779386</v>
      </c>
      <c r="AA19" s="18">
        <v>1651.4486514381276</v>
      </c>
      <c r="AB19" s="18">
        <v>1626.5206901275781</v>
      </c>
      <c r="AC19" s="18">
        <v>1593.3973161924439</v>
      </c>
      <c r="AD19" s="18">
        <v>1601.1228990615796</v>
      </c>
      <c r="AE19" s="18">
        <v>1616.9732700341729</v>
      </c>
      <c r="AF19" s="18">
        <v>1598.0068593507829</v>
      </c>
      <c r="AG19" s="18">
        <v>1598.6153400280548</v>
      </c>
      <c r="AH19" s="18">
        <v>1641.7049177562146</v>
      </c>
      <c r="AI19" s="18">
        <v>1726.9093092016519</v>
      </c>
      <c r="AJ19" s="18">
        <v>1801.0387885675643</v>
      </c>
      <c r="AK19" s="18">
        <v>1880.6304705933121</v>
      </c>
      <c r="AL19" s="18">
        <v>1998.4185884215417</v>
      </c>
      <c r="AM19" s="18">
        <v>2068.4224084687285</v>
      </c>
      <c r="AN19" s="18">
        <v>2090.6932008391095</v>
      </c>
      <c r="AO19" s="18">
        <v>2075.6125485387752</v>
      </c>
      <c r="AP19" s="18">
        <v>2061.1587033529545</v>
      </c>
      <c r="AQ19" s="18">
        <v>2121.158976726821</v>
      </c>
      <c r="AR19" s="18">
        <v>2142.7826020680122</v>
      </c>
      <c r="AS19" s="18">
        <v>2260.0737264515697</v>
      </c>
      <c r="AT19" s="18">
        <v>2375.8295214812028</v>
      </c>
      <c r="AU19" s="18">
        <v>2505.888326530956</v>
      </c>
      <c r="AV19" s="18">
        <v>2656.5385576053295</v>
      </c>
      <c r="AW19" s="18">
        <v>2767.6345638895759</v>
      </c>
      <c r="AX19" s="18">
        <v>2893.4075593259704</v>
      </c>
      <c r="AY19" s="18">
        <v>2989.9728869151454</v>
      </c>
      <c r="AZ19" s="18">
        <v>3105.63840960584</v>
      </c>
      <c r="BA19" s="18">
        <v>3231.934367666639</v>
      </c>
      <c r="BB19" s="18">
        <v>3353.1891318855282</v>
      </c>
      <c r="BC19" s="18">
        <v>3451.9535365395432</v>
      </c>
      <c r="BD19" s="18">
        <v>3476.6727706723168</v>
      </c>
      <c r="BE19" s="18">
        <v>3323.9858284176244</v>
      </c>
      <c r="BF19" s="18">
        <v>3259.934696704725</v>
      </c>
      <c r="BG19" s="18">
        <v>3211.4072537927309</v>
      </c>
      <c r="BH19" s="18">
        <v>3091.1914383617463</v>
      </c>
      <c r="BI19" s="18">
        <v>3034.5604611873505</v>
      </c>
      <c r="BJ19" s="18">
        <v>3078.3926551360096</v>
      </c>
      <c r="BK19" s="18">
        <v>3202.7508492919405</v>
      </c>
      <c r="BL19" s="18">
        <v>3248.7999999999979</v>
      </c>
      <c r="BM19" s="40">
        <v>3331.4</v>
      </c>
      <c r="BN19" s="18">
        <v>3425.9</v>
      </c>
      <c r="BO19" s="42">
        <v>3517.4000000000005</v>
      </c>
    </row>
    <row r="20" spans="2:67">
      <c r="B20" t="s">
        <v>16</v>
      </c>
      <c r="C20" s="18">
        <v>283.95370438198836</v>
      </c>
      <c r="D20" s="18">
        <v>287.94775330845835</v>
      </c>
      <c r="E20" s="18">
        <v>292.10192587327788</v>
      </c>
      <c r="F20" s="18">
        <v>294.64778440351944</v>
      </c>
      <c r="G20" s="18">
        <v>288.44071630516709</v>
      </c>
      <c r="H20" s="18">
        <v>281.74014211352403</v>
      </c>
      <c r="I20" s="21">
        <v>279.58169098376925</v>
      </c>
      <c r="J20" s="18">
        <v>281.00724301100024</v>
      </c>
      <c r="K20" s="18">
        <v>281.45632234803981</v>
      </c>
      <c r="L20" s="18">
        <v>281.06299208719054</v>
      </c>
      <c r="M20" s="18">
        <v>280.54520625145182</v>
      </c>
      <c r="N20" s="18">
        <v>282.4206972739828</v>
      </c>
      <c r="O20" s="18">
        <v>285.22582997826566</v>
      </c>
      <c r="P20" s="18">
        <v>286.6900709042439</v>
      </c>
      <c r="Q20" s="18">
        <v>288.20053874118224</v>
      </c>
      <c r="R20" s="18">
        <v>291.44709266812799</v>
      </c>
      <c r="S20" s="18">
        <v>294.33133482473812</v>
      </c>
      <c r="T20" s="18">
        <v>298.8973032877193</v>
      </c>
      <c r="U20" s="18">
        <v>309.69028140756444</v>
      </c>
      <c r="V20" s="18">
        <v>312.61957506748655</v>
      </c>
      <c r="W20" s="18">
        <v>308.43630818247271</v>
      </c>
      <c r="X20" s="18">
        <v>306.06850354312348</v>
      </c>
      <c r="Y20" s="18">
        <v>304.54224058937433</v>
      </c>
      <c r="Z20" s="18">
        <v>303.97989867299407</v>
      </c>
      <c r="AA20" s="18">
        <v>305.10868350645171</v>
      </c>
      <c r="AB20" s="18">
        <v>302.83447949213428</v>
      </c>
      <c r="AC20" s="18">
        <v>298.97056832804043</v>
      </c>
      <c r="AD20" s="18">
        <v>297.27261435667486</v>
      </c>
      <c r="AE20" s="18">
        <v>297.07198632504026</v>
      </c>
      <c r="AF20" s="18">
        <v>291.72698766874385</v>
      </c>
      <c r="AG20" s="18">
        <v>289.99079302784031</v>
      </c>
      <c r="AH20" s="18">
        <v>302.16516947141361</v>
      </c>
      <c r="AI20" s="18">
        <v>322.50134331687462</v>
      </c>
      <c r="AJ20" s="18">
        <v>335.85991166569482</v>
      </c>
      <c r="AK20" s="18">
        <v>350.199758326211</v>
      </c>
      <c r="AL20" s="18">
        <v>364.52360663392409</v>
      </c>
      <c r="AM20" s="18">
        <v>364.14581367093217</v>
      </c>
      <c r="AN20" s="18">
        <v>360.63230195201749</v>
      </c>
      <c r="AO20" s="18">
        <v>348.64988114257756</v>
      </c>
      <c r="AP20" s="18">
        <v>353.23915637023765</v>
      </c>
      <c r="AQ20" s="18">
        <v>355.0573312161614</v>
      </c>
      <c r="AR20" s="18">
        <v>364.91208226745971</v>
      </c>
      <c r="AS20" s="18">
        <v>393.61606804296696</v>
      </c>
      <c r="AT20" s="18">
        <v>419.47070652515737</v>
      </c>
      <c r="AU20" s="18">
        <v>442.06435489299662</v>
      </c>
      <c r="AV20" s="18">
        <v>463.16606268442115</v>
      </c>
      <c r="AW20" s="18">
        <v>484.2215702812984</v>
      </c>
      <c r="AX20" s="18">
        <v>511.36120585653902</v>
      </c>
      <c r="AY20" s="18">
        <v>534.13187297258276</v>
      </c>
      <c r="AZ20" s="18">
        <v>563.00503576125811</v>
      </c>
      <c r="BA20" s="18">
        <v>595.71691472011662</v>
      </c>
      <c r="BB20" s="18">
        <v>623.30988125946214</v>
      </c>
      <c r="BC20" s="18">
        <v>650.23947609891479</v>
      </c>
      <c r="BD20" s="18">
        <v>646.63752256572172</v>
      </c>
      <c r="BE20" s="18">
        <v>599.89580008421842</v>
      </c>
      <c r="BF20" s="18">
        <v>597.00106492982104</v>
      </c>
      <c r="BG20" s="18">
        <v>574.34875693302354</v>
      </c>
      <c r="BH20" s="18">
        <v>552.0800802435931</v>
      </c>
      <c r="BI20" s="18">
        <v>543.13255548494851</v>
      </c>
      <c r="BJ20" s="18">
        <v>549.44662948576206</v>
      </c>
      <c r="BK20" s="18">
        <v>565.30536681194917</v>
      </c>
      <c r="BL20" s="18">
        <v>587.0999999999998</v>
      </c>
      <c r="BM20" s="40">
        <v>609.1</v>
      </c>
      <c r="BN20" s="18">
        <v>619</v>
      </c>
      <c r="BO20" s="42">
        <v>632.6</v>
      </c>
    </row>
    <row r="21" spans="2:67">
      <c r="B21" t="s">
        <v>17</v>
      </c>
      <c r="C21" s="18">
        <v>169.96974631627756</v>
      </c>
      <c r="D21" s="18">
        <v>172.71969975133035</v>
      </c>
      <c r="E21" s="18">
        <v>175.57615388063726</v>
      </c>
      <c r="F21" s="18">
        <v>178.55248302109726</v>
      </c>
      <c r="G21" s="18">
        <v>176.21770814370799</v>
      </c>
      <c r="H21" s="18">
        <v>172.97220519102092</v>
      </c>
      <c r="I21" s="21">
        <v>172.49217444769675</v>
      </c>
      <c r="J21" s="18">
        <v>174.89664071953675</v>
      </c>
      <c r="K21" s="18">
        <v>176.71624956876997</v>
      </c>
      <c r="L21" s="18">
        <v>178.3371540892357</v>
      </c>
      <c r="M21" s="18">
        <v>179.89193175424111</v>
      </c>
      <c r="N21" s="18">
        <v>183.26394625115387</v>
      </c>
      <c r="O21" s="18">
        <v>187.30040747334448</v>
      </c>
      <c r="P21" s="18">
        <v>190.0891984281678</v>
      </c>
      <c r="Q21" s="18">
        <v>192.94424284191373</v>
      </c>
      <c r="R21" s="18">
        <v>194.48712105821875</v>
      </c>
      <c r="S21" s="18">
        <v>195.77563383120003</v>
      </c>
      <c r="T21" s="18">
        <v>194.80280316646932</v>
      </c>
      <c r="U21" s="18">
        <v>197.76449602056564</v>
      </c>
      <c r="V21" s="18">
        <v>197.80415276334347</v>
      </c>
      <c r="W21" s="18">
        <v>193.36558176167279</v>
      </c>
      <c r="X21" s="18">
        <v>190.71805821960638</v>
      </c>
      <c r="Y21" s="18">
        <v>188.61471268445538</v>
      </c>
      <c r="Z21" s="18">
        <v>184.23438685748823</v>
      </c>
      <c r="AA21" s="18">
        <v>180.95594570326151</v>
      </c>
      <c r="AB21" s="18">
        <v>178.05229689358353</v>
      </c>
      <c r="AC21" s="18">
        <v>174.25631907325854</v>
      </c>
      <c r="AD21" s="18">
        <v>175.97056627719192</v>
      </c>
      <c r="AE21" s="18">
        <v>178.59315771834585</v>
      </c>
      <c r="AF21" s="18">
        <v>177.21170780870551</v>
      </c>
      <c r="AG21" s="18">
        <v>177.99369134470265</v>
      </c>
      <c r="AH21" s="18">
        <v>182.75816433128779</v>
      </c>
      <c r="AI21" s="18">
        <v>192.20585144186333</v>
      </c>
      <c r="AJ21" s="18">
        <v>202.26519860619652</v>
      </c>
      <c r="AK21" s="18">
        <v>213.10619809808307</v>
      </c>
      <c r="AL21" s="18">
        <v>218.88676838471702</v>
      </c>
      <c r="AM21" s="18">
        <v>224.51798781960483</v>
      </c>
      <c r="AN21" s="18">
        <v>217.94711241734686</v>
      </c>
      <c r="AO21" s="18">
        <v>212.49060517654593</v>
      </c>
      <c r="AP21" s="18">
        <v>212.13735074629173</v>
      </c>
      <c r="AQ21" s="18">
        <v>221.47393994355585</v>
      </c>
      <c r="AR21" s="18">
        <v>227.12654330254844</v>
      </c>
      <c r="AS21" s="18">
        <v>234.09280955449941</v>
      </c>
      <c r="AT21" s="18">
        <v>248.98820122664026</v>
      </c>
      <c r="AU21" s="18">
        <v>254.30465313745552</v>
      </c>
      <c r="AV21" s="18">
        <v>266.61944269511559</v>
      </c>
      <c r="AW21" s="18">
        <v>273.64988164411466</v>
      </c>
      <c r="AX21" s="18">
        <v>280.24319162673169</v>
      </c>
      <c r="AY21" s="18">
        <v>286.90001665896835</v>
      </c>
      <c r="AZ21" s="18">
        <v>294.10586135605269</v>
      </c>
      <c r="BA21" s="18">
        <v>306.45667568491507</v>
      </c>
      <c r="BB21" s="18">
        <v>313.55354515033622</v>
      </c>
      <c r="BC21" s="18">
        <v>325.74546222052152</v>
      </c>
      <c r="BD21" s="18">
        <v>327.24839747684945</v>
      </c>
      <c r="BE21" s="18">
        <v>305.27919777798286</v>
      </c>
      <c r="BF21" s="18">
        <v>299.93500983653718</v>
      </c>
      <c r="BG21" s="18">
        <v>293.30612779504111</v>
      </c>
      <c r="BH21" s="18">
        <v>280.17855644444887</v>
      </c>
      <c r="BI21" s="18">
        <v>275.19907412294452</v>
      </c>
      <c r="BJ21" s="18">
        <v>277.05970283508833</v>
      </c>
      <c r="BK21" s="18">
        <v>284.07272686031251</v>
      </c>
      <c r="BL21" s="18">
        <v>292.7</v>
      </c>
      <c r="BM21" s="40">
        <v>299.60000000000002</v>
      </c>
      <c r="BN21" s="18">
        <v>305.40000000000003</v>
      </c>
      <c r="BO21" s="42">
        <v>312.70000000000005</v>
      </c>
    </row>
    <row r="22" spans="2:67">
      <c r="B22" t="s">
        <v>18</v>
      </c>
      <c r="C22" s="18">
        <v>539.75527770596341</v>
      </c>
      <c r="D22" s="18">
        <v>558.18173113455407</v>
      </c>
      <c r="E22" s="18">
        <v>577.44141910152018</v>
      </c>
      <c r="F22" s="18">
        <v>595.86232427413154</v>
      </c>
      <c r="G22" s="18">
        <v>596.71564439206122</v>
      </c>
      <c r="H22" s="18">
        <v>598.66227238574481</v>
      </c>
      <c r="I22" s="21">
        <v>610.18692852028346</v>
      </c>
      <c r="J22" s="18">
        <v>629.89065857608091</v>
      </c>
      <c r="K22" s="18">
        <v>647.96367795077856</v>
      </c>
      <c r="L22" s="18">
        <v>665.05833656449261</v>
      </c>
      <c r="M22" s="18">
        <v>682.29729608321247</v>
      </c>
      <c r="N22" s="18">
        <v>693.81048581051925</v>
      </c>
      <c r="O22" s="18">
        <v>707.7905768104057</v>
      </c>
      <c r="P22" s="18">
        <v>721.07330606416417</v>
      </c>
      <c r="Q22" s="18">
        <v>734.70018936912857</v>
      </c>
      <c r="R22" s="18">
        <v>737.92157235614764</v>
      </c>
      <c r="S22" s="18">
        <v>740.14961199283243</v>
      </c>
      <c r="T22" s="18">
        <v>750.94312649385995</v>
      </c>
      <c r="U22" s="18">
        <v>777.34121970666297</v>
      </c>
      <c r="V22" s="18">
        <v>787.8456295609941</v>
      </c>
      <c r="W22" s="18">
        <v>780.41911028354059</v>
      </c>
      <c r="X22" s="18">
        <v>774.92232906315246</v>
      </c>
      <c r="Y22" s="18">
        <v>771.54329185088159</v>
      </c>
      <c r="Z22" s="18">
        <v>747.6434900080053</v>
      </c>
      <c r="AA22" s="18">
        <v>728.51197763272887</v>
      </c>
      <c r="AB22" s="18">
        <v>708.09962102580175</v>
      </c>
      <c r="AC22" s="18">
        <v>684.57215857217534</v>
      </c>
      <c r="AD22" s="18">
        <v>676.00425048280852</v>
      </c>
      <c r="AE22" s="18">
        <v>670.8941841200409</v>
      </c>
      <c r="AF22" s="18">
        <v>655.00411738816558</v>
      </c>
      <c r="AG22" s="18">
        <v>647.32133419144202</v>
      </c>
      <c r="AH22" s="18">
        <v>663.40135437098547</v>
      </c>
      <c r="AI22" s="18">
        <v>696.38899901186096</v>
      </c>
      <c r="AJ22" s="18">
        <v>721.59298738890368</v>
      </c>
      <c r="AK22" s="18">
        <v>748.60850257704442</v>
      </c>
      <c r="AL22" s="18">
        <v>773.74497771310939</v>
      </c>
      <c r="AM22" s="18">
        <v>795.84255398290429</v>
      </c>
      <c r="AN22" s="18">
        <v>775.48685804227637</v>
      </c>
      <c r="AO22" s="18">
        <v>753.41293352070807</v>
      </c>
      <c r="AP22" s="18">
        <v>747.40923163624529</v>
      </c>
      <c r="AQ22" s="18">
        <v>759.94597326502014</v>
      </c>
      <c r="AR22" s="18">
        <v>771.49169172795621</v>
      </c>
      <c r="AS22" s="18">
        <v>799.16546462049928</v>
      </c>
      <c r="AT22" s="18">
        <v>838.57093939950312</v>
      </c>
      <c r="AU22" s="18">
        <v>880.37333210450197</v>
      </c>
      <c r="AV22" s="18">
        <v>906.30912326209705</v>
      </c>
      <c r="AW22" s="18">
        <v>939.43683970566815</v>
      </c>
      <c r="AX22" s="18">
        <v>958.46944620331669</v>
      </c>
      <c r="AY22" s="18">
        <v>987.26134341880879</v>
      </c>
      <c r="AZ22" s="18">
        <v>998.23224025591423</v>
      </c>
      <c r="BA22" s="18">
        <v>1035.3239706891975</v>
      </c>
      <c r="BB22" s="18">
        <v>1065.3647082294722</v>
      </c>
      <c r="BC22" s="18">
        <v>1094.2030830088579</v>
      </c>
      <c r="BD22" s="18">
        <v>1110.7169584484998</v>
      </c>
      <c r="BE22" s="18">
        <v>1056.91181408224</v>
      </c>
      <c r="BF22" s="18">
        <v>1047.1230659541554</v>
      </c>
      <c r="BG22" s="18">
        <v>1012.6652102113603</v>
      </c>
      <c r="BH22" s="18">
        <v>984.88278231801212</v>
      </c>
      <c r="BI22" s="18">
        <v>956.39584759385048</v>
      </c>
      <c r="BJ22" s="18">
        <v>958.79323703013063</v>
      </c>
      <c r="BK22" s="18">
        <v>975.37671730595969</v>
      </c>
      <c r="BL22" s="18">
        <v>1006.1999999999991</v>
      </c>
      <c r="BM22" s="40">
        <v>1021.6000000000001</v>
      </c>
      <c r="BN22" s="18">
        <v>1043.8000000000002</v>
      </c>
      <c r="BO22" s="42">
        <v>1058.9000000000001</v>
      </c>
    </row>
    <row r="23" spans="2:67">
      <c r="B23" t="s">
        <v>19</v>
      </c>
      <c r="C23" s="18">
        <v>101.14766562853052</v>
      </c>
      <c r="D23" s="18">
        <v>102.86402370451067</v>
      </c>
      <c r="E23" s="18">
        <v>104.6467535251127</v>
      </c>
      <c r="F23" s="18">
        <v>106.62561457142293</v>
      </c>
      <c r="G23" s="18">
        <v>105.43432042747639</v>
      </c>
      <c r="H23" s="18">
        <v>103.89921025091118</v>
      </c>
      <c r="I23" s="21">
        <v>104.0184485399884</v>
      </c>
      <c r="J23" s="18">
        <v>103.73096984260118</v>
      </c>
      <c r="K23" s="18">
        <v>103.08400135341253</v>
      </c>
      <c r="L23" s="18">
        <v>103.0905339565165</v>
      </c>
      <c r="M23" s="18">
        <v>103.05116453580438</v>
      </c>
      <c r="N23" s="18">
        <v>103.91266343912179</v>
      </c>
      <c r="O23" s="18">
        <v>105.11937863296056</v>
      </c>
      <c r="P23" s="18">
        <v>105.63419461313936</v>
      </c>
      <c r="Q23" s="18">
        <v>106.16581215469003</v>
      </c>
      <c r="R23" s="18">
        <v>107.12184955182977</v>
      </c>
      <c r="S23" s="18">
        <v>107.94023729529822</v>
      </c>
      <c r="T23" s="18">
        <v>107.60153968335862</v>
      </c>
      <c r="U23" s="18">
        <v>109.43942352013728</v>
      </c>
      <c r="V23" s="18">
        <v>108.74888883554206</v>
      </c>
      <c r="W23" s="18">
        <v>105.61770409207303</v>
      </c>
      <c r="X23" s="18">
        <v>104.33947190057712</v>
      </c>
      <c r="Y23" s="18">
        <v>103.35617921496438</v>
      </c>
      <c r="Z23" s="18">
        <v>99.964293849844609</v>
      </c>
      <c r="AA23" s="18">
        <v>97.222302226344695</v>
      </c>
      <c r="AB23" s="18">
        <v>97.380110989072165</v>
      </c>
      <c r="AC23" s="18">
        <v>97.01685357728951</v>
      </c>
      <c r="AD23" s="18">
        <v>96.407614341934845</v>
      </c>
      <c r="AE23" s="18">
        <v>96.284424676854897</v>
      </c>
      <c r="AF23" s="18">
        <v>95.680089834731504</v>
      </c>
      <c r="AG23" s="18">
        <v>96.245416787189981</v>
      </c>
      <c r="AH23" s="18">
        <v>98.501468943759861</v>
      </c>
      <c r="AI23" s="18">
        <v>103.260109747936</v>
      </c>
      <c r="AJ23" s="18">
        <v>107.65158353166099</v>
      </c>
      <c r="AK23" s="18">
        <v>112.36721809254881</v>
      </c>
      <c r="AL23" s="18">
        <v>110.75860239001811</v>
      </c>
      <c r="AM23" s="18">
        <v>114.28082821592413</v>
      </c>
      <c r="AN23" s="18">
        <v>111.43115531293121</v>
      </c>
      <c r="AO23" s="18">
        <v>108.20329174959794</v>
      </c>
      <c r="AP23" s="18">
        <v>108.61501679272175</v>
      </c>
      <c r="AQ23" s="18">
        <v>109.45875066859767</v>
      </c>
      <c r="AR23" s="18">
        <v>109.67591066158921</v>
      </c>
      <c r="AS23" s="18">
        <v>111.29085479080547</v>
      </c>
      <c r="AT23" s="18">
        <v>111.97214432033968</v>
      </c>
      <c r="AU23" s="18">
        <v>119.35747646813998</v>
      </c>
      <c r="AV23" s="18">
        <v>124.70981979559848</v>
      </c>
      <c r="AW23" s="18">
        <v>128.01772388488695</v>
      </c>
      <c r="AX23" s="18">
        <v>131.50162749515553</v>
      </c>
      <c r="AY23" s="18">
        <v>135.68741522247328</v>
      </c>
      <c r="AZ23" s="18">
        <v>141.48495975064523</v>
      </c>
      <c r="BA23" s="18">
        <v>143.92058565782051</v>
      </c>
      <c r="BB23" s="18">
        <v>148.00781645678015</v>
      </c>
      <c r="BC23" s="18">
        <v>150.44809418224492</v>
      </c>
      <c r="BD23" s="18">
        <v>149.39760895409506</v>
      </c>
      <c r="BE23" s="18">
        <v>138.68240165031821</v>
      </c>
      <c r="BF23" s="18">
        <v>138.77101464609481</v>
      </c>
      <c r="BG23" s="18">
        <v>136.0313029951283</v>
      </c>
      <c r="BH23" s="18">
        <v>130.9675981446097</v>
      </c>
      <c r="BI23" s="18">
        <v>127.92386389365649</v>
      </c>
      <c r="BJ23" s="18">
        <v>130.03792390586901</v>
      </c>
      <c r="BK23" s="18">
        <v>132.56844955330638</v>
      </c>
      <c r="BL23" s="18">
        <v>133.99999999999991</v>
      </c>
      <c r="BM23" s="40">
        <v>135.69999999999999</v>
      </c>
      <c r="BN23" s="18">
        <v>137.80000000000001</v>
      </c>
      <c r="BO23" s="42">
        <v>140.29999999999998</v>
      </c>
    </row>
    <row r="24" spans="2:67">
      <c r="B24" t="s">
        <v>20</v>
      </c>
      <c r="C24" s="18">
        <v>35.765693399109466</v>
      </c>
      <c r="D24" s="18">
        <v>35.938765347247674</v>
      </c>
      <c r="E24" s="18">
        <v>36.125592448812789</v>
      </c>
      <c r="F24" s="18">
        <v>36.482270686824052</v>
      </c>
      <c r="G24" s="18">
        <v>35.754790119136842</v>
      </c>
      <c r="H24" s="18">
        <v>35.057491822862822</v>
      </c>
      <c r="I24" s="21">
        <v>34.921772139496753</v>
      </c>
      <c r="J24" s="18">
        <v>34.671350198824086</v>
      </c>
      <c r="K24" s="18">
        <v>34.302919217088963</v>
      </c>
      <c r="L24" s="18">
        <v>33.906163144462909</v>
      </c>
      <c r="M24" s="18">
        <v>33.499170360544774</v>
      </c>
      <c r="N24" s="18">
        <v>33.090358090537755</v>
      </c>
      <c r="O24" s="18">
        <v>32.792086181700604</v>
      </c>
      <c r="P24" s="18">
        <v>32.538837241812622</v>
      </c>
      <c r="Q24" s="18">
        <v>32.292009670857759</v>
      </c>
      <c r="R24" s="18">
        <v>32.273289811735509</v>
      </c>
      <c r="S24" s="18">
        <v>32.211074819177092</v>
      </c>
      <c r="T24" s="18">
        <v>32.439593042857297</v>
      </c>
      <c r="U24" s="18">
        <v>33.332503763843093</v>
      </c>
      <c r="V24" s="18">
        <v>33.578085331583061</v>
      </c>
      <c r="W24" s="18">
        <v>33.06033653338379</v>
      </c>
      <c r="X24" s="18">
        <v>32.837104191602933</v>
      </c>
      <c r="Y24" s="18">
        <v>32.704023717457545</v>
      </c>
      <c r="Z24" s="18">
        <v>32.100885574187814</v>
      </c>
      <c r="AA24" s="18">
        <v>31.684631608728175</v>
      </c>
      <c r="AB24" s="18">
        <v>31.713971138490624</v>
      </c>
      <c r="AC24" s="18">
        <v>31.573950011053931</v>
      </c>
      <c r="AD24" s="18">
        <v>32.644835951130013</v>
      </c>
      <c r="AE24" s="18">
        <v>33.922273176032583</v>
      </c>
      <c r="AF24" s="18">
        <v>33.583475848772167</v>
      </c>
      <c r="AG24" s="18">
        <v>33.656136585814217</v>
      </c>
      <c r="AH24" s="18">
        <v>34.732554154255709</v>
      </c>
      <c r="AI24" s="18">
        <v>36.714880655298693</v>
      </c>
      <c r="AJ24" s="18">
        <v>38.018420257408998</v>
      </c>
      <c r="AK24" s="18">
        <v>39.417034080248513</v>
      </c>
      <c r="AL24" s="18">
        <v>39.494381866003131</v>
      </c>
      <c r="AM24" s="18">
        <v>38.375688034770505</v>
      </c>
      <c r="AN24" s="18">
        <v>39.004759435506962</v>
      </c>
      <c r="AO24" s="18">
        <v>39.521421279002659</v>
      </c>
      <c r="AP24" s="18">
        <v>40.263010780196673</v>
      </c>
      <c r="AQ24" s="18">
        <v>42.295160774327897</v>
      </c>
      <c r="AR24" s="18">
        <v>40.801294758167671</v>
      </c>
      <c r="AS24" s="18">
        <v>41.49787191410806</v>
      </c>
      <c r="AT24" s="18">
        <v>42.15137049892467</v>
      </c>
      <c r="AU24" s="18">
        <v>42.88615115793877</v>
      </c>
      <c r="AV24" s="18">
        <v>47.71391037872381</v>
      </c>
      <c r="AW24" s="18">
        <v>48.014237965719303</v>
      </c>
      <c r="AX24" s="18">
        <v>47.268630725018987</v>
      </c>
      <c r="AY24" s="18">
        <v>49.356395643402657</v>
      </c>
      <c r="AZ24" s="18">
        <v>51.329410227663885</v>
      </c>
      <c r="BA24" s="18">
        <v>54.123777025712009</v>
      </c>
      <c r="BB24" s="18">
        <v>56.501504138684943</v>
      </c>
      <c r="BC24" s="18">
        <v>56.868530817735888</v>
      </c>
      <c r="BD24" s="18">
        <v>58.429046669806972</v>
      </c>
      <c r="BE24" s="18">
        <v>57.608914891304877</v>
      </c>
      <c r="BF24" s="18">
        <v>57.912335459229652</v>
      </c>
      <c r="BG24" s="18">
        <v>57.393358695459931</v>
      </c>
      <c r="BH24" s="18">
        <v>56.569557915584305</v>
      </c>
      <c r="BI24" s="18">
        <v>56.058175278093096</v>
      </c>
      <c r="BJ24" s="18">
        <v>56.891469147799604</v>
      </c>
      <c r="BK24" s="18">
        <v>58.253391021006493</v>
      </c>
      <c r="BL24" s="18">
        <v>58.699999999999974</v>
      </c>
      <c r="BM24" s="40">
        <v>59.2</v>
      </c>
      <c r="BN24" s="18">
        <v>60.2</v>
      </c>
      <c r="BO24" s="42">
        <v>60.8</v>
      </c>
    </row>
    <row r="25" spans="2:67">
      <c r="B25" t="s">
        <v>23</v>
      </c>
      <c r="C25" s="3">
        <f>SUM(C7:C24)</f>
        <v>11618.539268850369</v>
      </c>
      <c r="D25" s="3">
        <f t="shared" ref="D25:BO25" si="0">SUM(D7:D24)</f>
        <v>11805.360347540094</v>
      </c>
      <c r="E25" s="3">
        <f t="shared" si="0"/>
        <v>12001.167531141535</v>
      </c>
      <c r="F25" s="3">
        <f t="shared" si="0"/>
        <v>12238.943463139223</v>
      </c>
      <c r="G25" s="3">
        <f t="shared" si="0"/>
        <v>12114.889730545632</v>
      </c>
      <c r="H25" s="3">
        <f t="shared" si="0"/>
        <v>11961.845091400248</v>
      </c>
      <c r="I25" s="3">
        <f t="shared" si="0"/>
        <v>12001.693577913606</v>
      </c>
      <c r="J25" s="3">
        <f t="shared" si="0"/>
        <v>12121.488815609671</v>
      </c>
      <c r="K25" s="3">
        <f t="shared" si="0"/>
        <v>12202.292402624116</v>
      </c>
      <c r="L25" s="3">
        <f t="shared" si="0"/>
        <v>12285.081790243628</v>
      </c>
      <c r="M25" s="3">
        <f t="shared" si="0"/>
        <v>12365.858182586673</v>
      </c>
      <c r="N25" s="3">
        <f t="shared" si="0"/>
        <v>12446.619382201316</v>
      </c>
      <c r="O25" s="3">
        <f t="shared" si="0"/>
        <v>12570.338019220528</v>
      </c>
      <c r="P25" s="3">
        <f t="shared" si="0"/>
        <v>12701.033109641856</v>
      </c>
      <c r="Q25" s="3">
        <f t="shared" si="0"/>
        <v>12836.704010701658</v>
      </c>
      <c r="R25" s="3">
        <f t="shared" si="0"/>
        <v>12951.366059184071</v>
      </c>
      <c r="S25" s="3">
        <f t="shared" si="0"/>
        <v>13051.014660907131</v>
      </c>
      <c r="T25" s="3">
        <f t="shared" si="0"/>
        <v>13138.646850987723</v>
      </c>
      <c r="U25" s="3">
        <f t="shared" si="0"/>
        <v>13498.052428445166</v>
      </c>
      <c r="V25" s="3">
        <f t="shared" si="0"/>
        <v>13608.605100709998</v>
      </c>
      <c r="W25" s="3">
        <f t="shared" si="0"/>
        <v>13411.369317593399</v>
      </c>
      <c r="X25" s="3">
        <f t="shared" si="0"/>
        <v>13315.034464670644</v>
      </c>
      <c r="Y25" s="3">
        <f t="shared" si="0"/>
        <v>13255.64459801719</v>
      </c>
      <c r="Z25" s="3">
        <f t="shared" si="0"/>
        <v>12952.444806354173</v>
      </c>
      <c r="AA25" s="3">
        <f t="shared" si="0"/>
        <v>12728.160897156089</v>
      </c>
      <c r="AB25" s="3">
        <f t="shared" si="0"/>
        <v>12496.866714057882</v>
      </c>
      <c r="AC25" s="3">
        <f t="shared" si="0"/>
        <v>12204.693804330336</v>
      </c>
      <c r="AD25" s="3">
        <f t="shared" si="0"/>
        <v>12108.504970771653</v>
      </c>
      <c r="AE25" s="3">
        <f t="shared" si="0"/>
        <v>12074.620974863883</v>
      </c>
      <c r="AF25" s="3">
        <f t="shared" si="0"/>
        <v>11814.201406906341</v>
      </c>
      <c r="AG25" s="3">
        <f t="shared" si="0"/>
        <v>11701.654021475319</v>
      </c>
      <c r="AH25" s="3">
        <f t="shared" si="0"/>
        <v>11983.343544803665</v>
      </c>
      <c r="AI25" s="3">
        <f t="shared" si="0"/>
        <v>12570.171329393892</v>
      </c>
      <c r="AJ25" s="3">
        <f t="shared" si="0"/>
        <v>13023.216957044539</v>
      </c>
      <c r="AK25" s="3">
        <f t="shared" si="0"/>
        <v>13510.68572507422</v>
      </c>
      <c r="AL25" s="3">
        <f t="shared" si="0"/>
        <v>14041.051998779438</v>
      </c>
      <c r="AM25" s="3">
        <f t="shared" si="0"/>
        <v>14227.49739877791</v>
      </c>
      <c r="AN25" s="3">
        <f t="shared" si="0"/>
        <v>14048.439481238584</v>
      </c>
      <c r="AO25" s="3">
        <f t="shared" si="0"/>
        <v>13669.334729843646</v>
      </c>
      <c r="AP25" s="3">
        <f t="shared" si="0"/>
        <v>13626.77341972089</v>
      </c>
      <c r="AQ25" s="3">
        <f t="shared" si="0"/>
        <v>13894.484215429497</v>
      </c>
      <c r="AR25" s="3">
        <f t="shared" si="0"/>
        <v>14153.28593444839</v>
      </c>
      <c r="AS25" s="3">
        <f t="shared" si="0"/>
        <v>14661.491664936862</v>
      </c>
      <c r="AT25" s="3">
        <f t="shared" si="0"/>
        <v>15310.362785935846</v>
      </c>
      <c r="AU25" s="3">
        <f t="shared" si="0"/>
        <v>15952.826150625087</v>
      </c>
      <c r="AV25" s="3">
        <f t="shared" si="0"/>
        <v>16679.069820198165</v>
      </c>
      <c r="AW25" s="3">
        <f t="shared" si="0"/>
        <v>17226.412886210757</v>
      </c>
      <c r="AX25" s="3">
        <f t="shared" si="0"/>
        <v>17719.084398019564</v>
      </c>
      <c r="AY25" s="3">
        <f t="shared" si="0"/>
        <v>18312.421587450935</v>
      </c>
      <c r="AZ25" s="3">
        <f t="shared" si="0"/>
        <v>18973.309305238563</v>
      </c>
      <c r="BA25" s="3">
        <f t="shared" si="0"/>
        <v>19803.433235720553</v>
      </c>
      <c r="BB25" s="3">
        <f t="shared" si="0"/>
        <v>20596.688521712018</v>
      </c>
      <c r="BC25" s="3">
        <f t="shared" si="0"/>
        <v>21278.072242996983</v>
      </c>
      <c r="BD25" s="3">
        <f t="shared" si="0"/>
        <v>21238.160270490458</v>
      </c>
      <c r="BE25" s="3">
        <f t="shared" si="0"/>
        <v>19908.893105300074</v>
      </c>
      <c r="BF25" s="3">
        <f t="shared" si="0"/>
        <v>19534.006703169667</v>
      </c>
      <c r="BG25" s="3">
        <f t="shared" si="0"/>
        <v>19001.0477847773</v>
      </c>
      <c r="BH25" s="3">
        <f t="shared" si="0"/>
        <v>18228.048197579934</v>
      </c>
      <c r="BI25" s="3">
        <f t="shared" si="0"/>
        <v>17743.639034263371</v>
      </c>
      <c r="BJ25" s="3">
        <f t="shared" si="0"/>
        <v>17911.303561214212</v>
      </c>
      <c r="BK25" s="3">
        <f t="shared" si="0"/>
        <v>18410.469116426331</v>
      </c>
      <c r="BL25" s="3">
        <f t="shared" si="0"/>
        <v>18873.499999999993</v>
      </c>
      <c r="BM25" s="3">
        <f t="shared" si="0"/>
        <v>19375.999999999996</v>
      </c>
      <c r="BN25" s="3">
        <f t="shared" si="0"/>
        <v>19804.8</v>
      </c>
      <c r="BO25" s="3">
        <f t="shared" si="0"/>
        <v>20219</v>
      </c>
    </row>
    <row r="26" spans="2:67">
      <c r="B26" t="s">
        <v>24</v>
      </c>
      <c r="BK26" s="3"/>
      <c r="BL26" s="3"/>
      <c r="BM26" s="3"/>
      <c r="BN26" s="3"/>
    </row>
    <row r="27" spans="2:67">
      <c r="BK27" s="3"/>
      <c r="BL27" s="3"/>
      <c r="BM27" s="3"/>
      <c r="BN27" s="3"/>
    </row>
    <row r="28" spans="2:67">
      <c r="B28" t="s">
        <v>35</v>
      </c>
      <c r="C28" s="41">
        <v>4.2074054001357517</v>
      </c>
      <c r="D28" s="41">
        <v>4.2747665527098242</v>
      </c>
      <c r="E28" s="41">
        <v>4.3453509994775548</v>
      </c>
      <c r="F28" s="41">
        <v>4.4310976311701715</v>
      </c>
      <c r="G28" s="41">
        <v>4.3858165839111871</v>
      </c>
      <c r="H28" s="41">
        <v>4.3300246942363918</v>
      </c>
      <c r="I28" s="41">
        <v>4.3440337106421092</v>
      </c>
      <c r="J28" s="41">
        <v>4.3869427192092401</v>
      </c>
      <c r="K28" s="41">
        <v>4.4157003599267384</v>
      </c>
      <c r="L28" s="41">
        <v>4.4451328007367525</v>
      </c>
      <c r="M28" s="41">
        <v>4.4737920386973036</v>
      </c>
      <c r="N28" s="41">
        <v>4.5024014033851696</v>
      </c>
      <c r="O28" s="41">
        <v>4.5464964644244867</v>
      </c>
      <c r="P28" s="41">
        <v>4.5930502462319298</v>
      </c>
      <c r="Q28" s="41">
        <v>4.6413368043119076</v>
      </c>
      <c r="R28" s="41">
        <v>4.6819534665726126</v>
      </c>
      <c r="S28" s="41">
        <v>4.7170682709266529</v>
      </c>
      <c r="T28" s="41">
        <v>4.7477592468683589</v>
      </c>
      <c r="U28" s="41">
        <v>4.8765519700714917</v>
      </c>
      <c r="V28" s="41">
        <v>4.9153277202840444</v>
      </c>
      <c r="W28" s="41">
        <v>4.8428580072916958</v>
      </c>
      <c r="X28" s="41">
        <v>4.8067623084909483</v>
      </c>
      <c r="Y28" s="41">
        <v>4.7839261613077788</v>
      </c>
      <c r="Z28" s="41">
        <v>4.6730380682998796</v>
      </c>
      <c r="AA28" s="41">
        <v>4.5905782628240219</v>
      </c>
      <c r="AB28" s="41">
        <v>4.5055278552657638</v>
      </c>
      <c r="AC28" s="41">
        <v>5.3213241365453579</v>
      </c>
      <c r="AD28" s="41">
        <v>5.0044972126079639</v>
      </c>
      <c r="AE28" s="41">
        <v>5.3040993412091586</v>
      </c>
      <c r="AF28" s="41">
        <v>5.2817691792285117</v>
      </c>
      <c r="AG28" s="41">
        <v>6.2421037973662248</v>
      </c>
      <c r="AH28" s="41">
        <v>6.5662022338186059</v>
      </c>
      <c r="AI28" s="41">
        <v>6.3604682363448122</v>
      </c>
      <c r="AJ28" s="41">
        <v>6.937469184986452</v>
      </c>
      <c r="AK28" s="41">
        <v>6.919239228200432</v>
      </c>
      <c r="AL28" s="41">
        <v>6.8000745342636861</v>
      </c>
      <c r="AM28" s="41">
        <v>6.8790646084682345</v>
      </c>
      <c r="AN28" s="41">
        <v>6.8505061658862081</v>
      </c>
      <c r="AO28" s="41">
        <v>7.1089620483394844</v>
      </c>
      <c r="AP28" s="41">
        <v>7.2620070942786823</v>
      </c>
      <c r="AQ28" s="41">
        <v>7.5106817950040652</v>
      </c>
      <c r="AR28" s="41">
        <v>7.5054629051857455</v>
      </c>
      <c r="AS28" s="41">
        <v>7.4088213868684356</v>
      </c>
      <c r="AT28" s="41">
        <v>7.0679465902630669</v>
      </c>
      <c r="AU28" s="41">
        <v>6.8006993179068207</v>
      </c>
      <c r="AV28" s="41">
        <v>7.1682150244950549</v>
      </c>
      <c r="AW28" s="41">
        <v>7.4617572519374793</v>
      </c>
      <c r="AX28" s="41">
        <v>8.1622006173318074</v>
      </c>
      <c r="AY28" s="41">
        <v>8.4628015803566541</v>
      </c>
      <c r="AZ28" s="41">
        <v>8.4817039441677817</v>
      </c>
      <c r="BA28" s="41">
        <v>9.0856326389876916</v>
      </c>
      <c r="BB28" s="41">
        <v>9.9638607575717977</v>
      </c>
      <c r="BC28" s="41">
        <v>9.3857561758654935</v>
      </c>
      <c r="BD28" s="41">
        <v>10.382623841544437</v>
      </c>
      <c r="BE28" s="41">
        <v>10.209266099225488</v>
      </c>
      <c r="BF28" s="41">
        <v>10.388640730724775</v>
      </c>
      <c r="BG28" s="41">
        <v>12.252611789288174</v>
      </c>
      <c r="BH28" s="41">
        <v>11.923288966900854</v>
      </c>
      <c r="BI28" s="41">
        <v>11.970142685220637</v>
      </c>
      <c r="BJ28" s="41">
        <v>11.919042461585347</v>
      </c>
      <c r="BK28" s="41">
        <v>11.958111389367863</v>
      </c>
      <c r="BL28" s="41">
        <v>11.900000000001448</v>
      </c>
      <c r="BM28" s="41">
        <v>11.900000000001455</v>
      </c>
      <c r="BN28" s="41">
        <v>11.899999999997817</v>
      </c>
      <c r="BO28" s="41">
        <v>11.899999999997817</v>
      </c>
    </row>
    <row r="29" spans="2:67">
      <c r="B29" t="s">
        <v>54</v>
      </c>
      <c r="C29" s="23">
        <f>C25+C28</f>
        <v>11622.746674250504</v>
      </c>
      <c r="D29" s="23">
        <f t="shared" ref="D29:BO29" si="1">D25+D28</f>
        <v>11809.635114092804</v>
      </c>
      <c r="E29" s="23">
        <f t="shared" si="1"/>
        <v>12005.512882141013</v>
      </c>
      <c r="F29" s="23">
        <f t="shared" si="1"/>
        <v>12243.374560770393</v>
      </c>
      <c r="G29" s="23">
        <f t="shared" si="1"/>
        <v>12119.275547129544</v>
      </c>
      <c r="H29" s="23">
        <f t="shared" si="1"/>
        <v>11966.175116094484</v>
      </c>
      <c r="I29" s="23">
        <f t="shared" si="1"/>
        <v>12006.037611624248</v>
      </c>
      <c r="J29" s="23">
        <f t="shared" si="1"/>
        <v>12125.875758328881</v>
      </c>
      <c r="K29" s="23">
        <f t="shared" si="1"/>
        <v>12206.708102984043</v>
      </c>
      <c r="L29" s="23">
        <f t="shared" si="1"/>
        <v>12289.526923044365</v>
      </c>
      <c r="M29" s="23">
        <f t="shared" si="1"/>
        <v>12370.331974625371</v>
      </c>
      <c r="N29" s="23">
        <f t="shared" si="1"/>
        <v>12451.1217836047</v>
      </c>
      <c r="O29" s="23">
        <f t="shared" si="1"/>
        <v>12574.884515684953</v>
      </c>
      <c r="P29" s="23">
        <f t="shared" si="1"/>
        <v>12705.626159888088</v>
      </c>
      <c r="Q29" s="23">
        <f t="shared" si="1"/>
        <v>12841.34534750597</v>
      </c>
      <c r="R29" s="23">
        <f t="shared" si="1"/>
        <v>12956.048012650643</v>
      </c>
      <c r="S29" s="23">
        <f t="shared" si="1"/>
        <v>13055.731729178058</v>
      </c>
      <c r="T29" s="23">
        <f t="shared" si="1"/>
        <v>13143.394610234591</v>
      </c>
      <c r="U29" s="23">
        <f t="shared" si="1"/>
        <v>13502.928980415238</v>
      </c>
      <c r="V29" s="23">
        <f t="shared" si="1"/>
        <v>13613.520428430282</v>
      </c>
      <c r="W29" s="23">
        <f t="shared" si="1"/>
        <v>13416.212175600691</v>
      </c>
      <c r="X29" s="23">
        <f t="shared" si="1"/>
        <v>13319.841226979135</v>
      </c>
      <c r="Y29" s="23">
        <f t="shared" si="1"/>
        <v>13260.428524178498</v>
      </c>
      <c r="Z29" s="23">
        <f t="shared" si="1"/>
        <v>12957.117844422473</v>
      </c>
      <c r="AA29" s="23">
        <f t="shared" si="1"/>
        <v>12732.751475418912</v>
      </c>
      <c r="AB29" s="23">
        <f t="shared" si="1"/>
        <v>12501.372241913148</v>
      </c>
      <c r="AC29" s="23">
        <f t="shared" si="1"/>
        <v>12210.015128466881</v>
      </c>
      <c r="AD29" s="23">
        <f t="shared" si="1"/>
        <v>12113.509467984262</v>
      </c>
      <c r="AE29" s="23">
        <f t="shared" si="1"/>
        <v>12079.925074205092</v>
      </c>
      <c r="AF29" s="23">
        <f t="shared" si="1"/>
        <v>11819.483176085569</v>
      </c>
      <c r="AG29" s="23">
        <f t="shared" si="1"/>
        <v>11707.896125272684</v>
      </c>
      <c r="AH29" s="23">
        <f t="shared" si="1"/>
        <v>11989.909747037484</v>
      </c>
      <c r="AI29" s="23">
        <f t="shared" si="1"/>
        <v>12576.531797630238</v>
      </c>
      <c r="AJ29" s="23">
        <f t="shared" si="1"/>
        <v>13030.154426229525</v>
      </c>
      <c r="AK29" s="23">
        <f t="shared" si="1"/>
        <v>13517.60496430242</v>
      </c>
      <c r="AL29" s="23">
        <f t="shared" si="1"/>
        <v>14047.852073313701</v>
      </c>
      <c r="AM29" s="23">
        <f t="shared" si="1"/>
        <v>14234.376463386379</v>
      </c>
      <c r="AN29" s="23">
        <f t="shared" si="1"/>
        <v>14055.289987404471</v>
      </c>
      <c r="AO29" s="23">
        <f t="shared" si="1"/>
        <v>13676.443691891986</v>
      </c>
      <c r="AP29" s="23">
        <f t="shared" si="1"/>
        <v>13634.03542681517</v>
      </c>
      <c r="AQ29" s="23">
        <f t="shared" si="1"/>
        <v>13901.9948972245</v>
      </c>
      <c r="AR29" s="23">
        <f t="shared" si="1"/>
        <v>14160.791397353576</v>
      </c>
      <c r="AS29" s="23">
        <f t="shared" si="1"/>
        <v>14668.900486323731</v>
      </c>
      <c r="AT29" s="23">
        <f t="shared" si="1"/>
        <v>15317.430732526109</v>
      </c>
      <c r="AU29" s="23">
        <f t="shared" si="1"/>
        <v>15959.626849942993</v>
      </c>
      <c r="AV29" s="23">
        <f t="shared" si="1"/>
        <v>16686.238035222661</v>
      </c>
      <c r="AW29" s="23">
        <f t="shared" si="1"/>
        <v>17233.874643462696</v>
      </c>
      <c r="AX29" s="23">
        <f t="shared" si="1"/>
        <v>17727.246598636895</v>
      </c>
      <c r="AY29" s="23">
        <f t="shared" si="1"/>
        <v>18320.884389031293</v>
      </c>
      <c r="AZ29" s="23">
        <f t="shared" si="1"/>
        <v>18981.791009182733</v>
      </c>
      <c r="BA29" s="23">
        <f t="shared" si="1"/>
        <v>19812.518868359541</v>
      </c>
      <c r="BB29" s="23">
        <f t="shared" si="1"/>
        <v>20606.652382469591</v>
      </c>
      <c r="BC29" s="23">
        <f t="shared" si="1"/>
        <v>21287.45799917285</v>
      </c>
      <c r="BD29" s="23">
        <f t="shared" si="1"/>
        <v>21248.542894332004</v>
      </c>
      <c r="BE29" s="23">
        <f t="shared" si="1"/>
        <v>19919.102371399298</v>
      </c>
      <c r="BF29" s="23">
        <f t="shared" si="1"/>
        <v>19544.395343900393</v>
      </c>
      <c r="BG29" s="23">
        <f t="shared" si="1"/>
        <v>19013.300396566588</v>
      </c>
      <c r="BH29" s="23">
        <f t="shared" si="1"/>
        <v>18239.971486546834</v>
      </c>
      <c r="BI29" s="23">
        <f t="shared" si="1"/>
        <v>17755.60917694859</v>
      </c>
      <c r="BJ29" s="23">
        <f t="shared" si="1"/>
        <v>17923.222603675797</v>
      </c>
      <c r="BK29" s="23">
        <f t="shared" si="1"/>
        <v>18422.4272278157</v>
      </c>
      <c r="BL29" s="23">
        <f t="shared" si="1"/>
        <v>18885.399999999994</v>
      </c>
      <c r="BM29" s="23">
        <f t="shared" si="1"/>
        <v>19387.899999999998</v>
      </c>
      <c r="BN29" s="23">
        <f t="shared" si="1"/>
        <v>19816.699999999997</v>
      </c>
      <c r="BO29" s="23">
        <f t="shared" si="1"/>
        <v>20230.899999999998</v>
      </c>
    </row>
    <row r="30" spans="2:67">
      <c r="H30" t="s">
        <v>97</v>
      </c>
    </row>
    <row r="31" spans="2:67">
      <c r="BI31" s="3"/>
      <c r="BJ31" s="3"/>
      <c r="BK31" s="3"/>
      <c r="BL31" s="3"/>
      <c r="BM31" s="3"/>
    </row>
    <row r="32" spans="2:67">
      <c r="BI32" s="3"/>
      <c r="BJ32" s="3"/>
      <c r="BK32" s="3"/>
      <c r="BL32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BO29"/>
  <sheetViews>
    <sheetView topLeftCell="A2" zoomScale="125" zoomScaleNormal="125" zoomScalePageLayoutView="125" workbookViewId="0">
      <pane xSplit="14560" topLeftCell="BI1" activePane="topRight"/>
      <selection activeCell="C28" sqref="C28:BN28"/>
      <selection pane="topRight" activeCell="BM21" sqref="BM21"/>
    </sheetView>
  </sheetViews>
  <sheetFormatPr baseColWidth="10" defaultRowHeight="16"/>
  <cols>
    <col min="1" max="1" width="6.1640625" customWidth="1"/>
  </cols>
  <sheetData>
    <row r="2" spans="2:67">
      <c r="B2" s="1" t="s">
        <v>116</v>
      </c>
      <c r="F2" s="11"/>
    </row>
    <row r="3" spans="2:67">
      <c r="B3" t="s">
        <v>98</v>
      </c>
      <c r="D3" s="22"/>
    </row>
    <row r="4" spans="2:67">
      <c r="B4" t="s">
        <v>39</v>
      </c>
    </row>
    <row r="5" spans="2:67">
      <c r="BF5" s="3"/>
      <c r="BG5" s="3"/>
      <c r="BH5" s="3"/>
      <c r="BI5" s="3"/>
      <c r="BJ5" s="3"/>
      <c r="BK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 t="s">
        <v>133</v>
      </c>
      <c r="BO6" s="5" t="s">
        <v>134</v>
      </c>
    </row>
    <row r="7" spans="2:67">
      <c r="B7" t="s">
        <v>3</v>
      </c>
      <c r="C7" s="3">
        <v>1221.431518189296</v>
      </c>
      <c r="D7" s="3">
        <v>1233.9544786138463</v>
      </c>
      <c r="E7" s="3">
        <v>1251.3476308658505</v>
      </c>
      <c r="F7" s="3">
        <v>1269.1215408648172</v>
      </c>
      <c r="G7" s="3">
        <v>1261.825484567808</v>
      </c>
      <c r="H7" s="3">
        <v>1269.8964956512734</v>
      </c>
      <c r="I7" s="21">
        <v>1277.3206432605944</v>
      </c>
      <c r="J7" s="3">
        <v>1296.4295629823969</v>
      </c>
      <c r="K7" s="3">
        <v>1311.3271983791301</v>
      </c>
      <c r="L7" s="3">
        <v>1331.3485231461566</v>
      </c>
      <c r="M7" s="3">
        <v>1351.9158678831918</v>
      </c>
      <c r="N7" s="3">
        <v>1350.9424035733907</v>
      </c>
      <c r="O7" s="3">
        <v>1348.0174784968849</v>
      </c>
      <c r="P7" s="3">
        <v>1359.4359991077815</v>
      </c>
      <c r="Q7" s="3">
        <v>1382.6209780494319</v>
      </c>
      <c r="R7" s="3">
        <v>1425.7168859016497</v>
      </c>
      <c r="S7" s="3">
        <v>1450.0344352992531</v>
      </c>
      <c r="T7" s="3">
        <v>1483.519639782558</v>
      </c>
      <c r="U7" s="3">
        <v>1515.2997704803622</v>
      </c>
      <c r="V7" s="3">
        <v>1523.8397187676896</v>
      </c>
      <c r="W7" s="3">
        <v>1528.5759542534659</v>
      </c>
      <c r="X7" s="3">
        <v>1516.2290298176479</v>
      </c>
      <c r="Y7" s="3">
        <v>1516.9258341167724</v>
      </c>
      <c r="Z7" s="3">
        <v>1485.5386555229609</v>
      </c>
      <c r="AA7" s="3">
        <v>1454.5306247607466</v>
      </c>
      <c r="AB7" s="3">
        <v>1444.7536577552864</v>
      </c>
      <c r="AC7" s="3">
        <v>1401.1974380205486</v>
      </c>
      <c r="AD7" s="3">
        <v>1373.5067746343275</v>
      </c>
      <c r="AE7" s="3">
        <v>1343.8666841595411</v>
      </c>
      <c r="AF7" s="3">
        <v>1312.0912943718656</v>
      </c>
      <c r="AG7" s="3">
        <v>1314.9311146565065</v>
      </c>
      <c r="AH7" s="3">
        <v>1361.19351026411</v>
      </c>
      <c r="AI7" s="3">
        <v>1431.5902635352395</v>
      </c>
      <c r="AJ7" s="3">
        <v>1493.4695757888971</v>
      </c>
      <c r="AK7" s="3">
        <v>1577.7469861710085</v>
      </c>
      <c r="AL7" s="3">
        <v>1666.6969233442144</v>
      </c>
      <c r="AM7" s="3">
        <v>1704.4534902987409</v>
      </c>
      <c r="AN7" s="3">
        <v>1636.157161079328</v>
      </c>
      <c r="AO7" s="3">
        <v>1562.6595200310403</v>
      </c>
      <c r="AP7" s="3">
        <v>1561.0835419334962</v>
      </c>
      <c r="AQ7" s="3">
        <v>1587.4449390779828</v>
      </c>
      <c r="AR7" s="3">
        <v>1680.0093733276135</v>
      </c>
      <c r="AS7" s="3">
        <v>1730.8682783870738</v>
      </c>
      <c r="AT7" s="3">
        <v>1795.4424531651623</v>
      </c>
      <c r="AU7" s="3">
        <v>1887.591336053601</v>
      </c>
      <c r="AV7" s="3">
        <v>2004.1965897091297</v>
      </c>
      <c r="AW7" s="3">
        <v>2090.958835957776</v>
      </c>
      <c r="AX7" s="3">
        <v>2143.1969868187161</v>
      </c>
      <c r="AY7" s="3">
        <v>2255.01636376746</v>
      </c>
      <c r="AZ7" s="3">
        <v>2352.1512729606302</v>
      </c>
      <c r="BA7" s="3">
        <v>2497.4786828786168</v>
      </c>
      <c r="BB7" s="3">
        <v>2629.5497784164841</v>
      </c>
      <c r="BC7" s="3">
        <v>2737.9323942736337</v>
      </c>
      <c r="BD7" s="3">
        <v>2703.9139232426605</v>
      </c>
      <c r="BE7" s="3">
        <v>2524.9861471757067</v>
      </c>
      <c r="BF7" s="3">
        <v>2471.9699134026228</v>
      </c>
      <c r="BG7" s="3">
        <v>2397.2726239492663</v>
      </c>
      <c r="BH7" s="3">
        <v>2252.9014883201526</v>
      </c>
      <c r="BI7" s="3">
        <v>2181.1969002118849</v>
      </c>
      <c r="BJ7" s="3">
        <v>2229.4555703747565</v>
      </c>
      <c r="BK7" s="3">
        <v>2290.2306376590736</v>
      </c>
      <c r="BL7" s="3">
        <v>2357.8999999999978</v>
      </c>
      <c r="BM7" s="3">
        <v>2433.6</v>
      </c>
      <c r="BN7" s="3">
        <v>2505.9</v>
      </c>
      <c r="BO7" s="3"/>
    </row>
    <row r="8" spans="2:67">
      <c r="B8" t="s">
        <v>4</v>
      </c>
      <c r="C8" s="3">
        <v>208.29965558898741</v>
      </c>
      <c r="D8" s="3">
        <v>212.67068822574504</v>
      </c>
      <c r="E8" s="3">
        <v>217.95924186748948</v>
      </c>
      <c r="F8" s="3">
        <v>222.97657258629513</v>
      </c>
      <c r="G8" s="3">
        <v>223.62158967958808</v>
      </c>
      <c r="H8" s="3">
        <v>227.10372968562507</v>
      </c>
      <c r="I8" s="21">
        <v>230.51386058669462</v>
      </c>
      <c r="J8" s="3">
        <v>234.67990566983056</v>
      </c>
      <c r="K8" s="3">
        <v>238.10445969344556</v>
      </c>
      <c r="L8" s="3">
        <v>243.20495011807125</v>
      </c>
      <c r="M8" s="3">
        <v>248.4586161663982</v>
      </c>
      <c r="N8" s="3">
        <v>250.61836713881723</v>
      </c>
      <c r="O8" s="3">
        <v>252.43103315363268</v>
      </c>
      <c r="P8" s="3">
        <v>253.28034532760734</v>
      </c>
      <c r="Q8" s="3">
        <v>256.29538428106514</v>
      </c>
      <c r="R8" s="3">
        <v>261.03901983297931</v>
      </c>
      <c r="S8" s="3">
        <v>262.23114875846477</v>
      </c>
      <c r="T8" s="3">
        <v>272.83861748027419</v>
      </c>
      <c r="U8" s="3">
        <v>283.41113380044072</v>
      </c>
      <c r="V8" s="3">
        <v>289.26335971162575</v>
      </c>
      <c r="W8" s="3">
        <v>294.49373786453521</v>
      </c>
      <c r="X8" s="3">
        <v>295.25481828951206</v>
      </c>
      <c r="Y8" s="3">
        <v>298.56484188470142</v>
      </c>
      <c r="Z8" s="3">
        <v>298.35984207572977</v>
      </c>
      <c r="AA8" s="3">
        <v>298.09878789952262</v>
      </c>
      <c r="AB8" s="3">
        <v>298.86318978306042</v>
      </c>
      <c r="AC8" s="3">
        <v>292.56199268765982</v>
      </c>
      <c r="AD8" s="3">
        <v>292.76058313241043</v>
      </c>
      <c r="AE8" s="3">
        <v>292.41501888968133</v>
      </c>
      <c r="AF8" s="3">
        <v>285.05621187060757</v>
      </c>
      <c r="AG8" s="3">
        <v>285.22701696622926</v>
      </c>
      <c r="AH8" s="3">
        <v>295.96237414664523</v>
      </c>
      <c r="AI8" s="3">
        <v>312.00554699429364</v>
      </c>
      <c r="AJ8" s="3">
        <v>328.25411960333486</v>
      </c>
      <c r="AK8" s="3">
        <v>349.71886570139998</v>
      </c>
      <c r="AL8" s="3">
        <v>367.59599813309165</v>
      </c>
      <c r="AM8" s="3">
        <v>372.86667980208091</v>
      </c>
      <c r="AN8" s="3">
        <v>362.03030311714508</v>
      </c>
      <c r="AO8" s="3">
        <v>358.12013777435845</v>
      </c>
      <c r="AP8" s="3">
        <v>353.45976605907936</v>
      </c>
      <c r="AQ8" s="3">
        <v>361.28539362221852</v>
      </c>
      <c r="AR8" s="3">
        <v>366.78251912434501</v>
      </c>
      <c r="AS8" s="3">
        <v>388.29782509533032</v>
      </c>
      <c r="AT8" s="3">
        <v>403.90709614399196</v>
      </c>
      <c r="AU8" s="3">
        <v>416.45531847579434</v>
      </c>
      <c r="AV8" s="3">
        <v>439.60125065349911</v>
      </c>
      <c r="AW8" s="3">
        <v>447.34859489589252</v>
      </c>
      <c r="AX8" s="3">
        <v>466.0765748216798</v>
      </c>
      <c r="AY8" s="3">
        <v>479.23638059538973</v>
      </c>
      <c r="AZ8" s="3">
        <v>492.1058845598638</v>
      </c>
      <c r="BA8" s="3">
        <v>513.87786677700979</v>
      </c>
      <c r="BB8" s="3">
        <v>531.96280907846267</v>
      </c>
      <c r="BC8" s="3">
        <v>554.92567076304044</v>
      </c>
      <c r="BD8" s="3">
        <v>559.86883915229066</v>
      </c>
      <c r="BE8" s="3">
        <v>521.67511603496826</v>
      </c>
      <c r="BF8" s="3">
        <v>511.34486811505843</v>
      </c>
      <c r="BG8" s="3">
        <v>493.80977354460947</v>
      </c>
      <c r="BH8" s="3">
        <v>474.90028448552238</v>
      </c>
      <c r="BI8" s="3">
        <v>459.59725403613203</v>
      </c>
      <c r="BJ8" s="3">
        <v>460.00361047015627</v>
      </c>
      <c r="BK8" s="3">
        <v>469.42894367771373</v>
      </c>
      <c r="BL8" s="3">
        <v>484.49999999999983</v>
      </c>
      <c r="BM8" s="3">
        <v>501.70000000000005</v>
      </c>
      <c r="BN8" s="3">
        <v>514.79999999999995</v>
      </c>
      <c r="BO8" s="3"/>
    </row>
    <row r="9" spans="2:67">
      <c r="B9" t="s">
        <v>5</v>
      </c>
      <c r="C9" s="3">
        <v>194.61420035436745</v>
      </c>
      <c r="D9" s="3">
        <v>199.90445637912367</v>
      </c>
      <c r="E9" s="3">
        <v>206.1191727621827</v>
      </c>
      <c r="F9" s="3">
        <v>212.96714936345225</v>
      </c>
      <c r="G9" s="3">
        <v>215.7131898915504</v>
      </c>
      <c r="H9" s="3">
        <v>221.59732143062843</v>
      </c>
      <c r="I9" s="21">
        <v>227.51695098396229</v>
      </c>
      <c r="J9" s="3">
        <v>227.27877915017299</v>
      </c>
      <c r="K9" s="3">
        <v>226.26421242462285</v>
      </c>
      <c r="L9" s="3">
        <v>225.64394667425881</v>
      </c>
      <c r="M9" s="3">
        <v>225.06461990783029</v>
      </c>
      <c r="N9" s="3">
        <v>227.32751924340712</v>
      </c>
      <c r="O9" s="3">
        <v>229.28022874332882</v>
      </c>
      <c r="P9" s="3">
        <v>229.89826879540419</v>
      </c>
      <c r="Q9" s="3">
        <v>232.47912514737828</v>
      </c>
      <c r="R9" s="3">
        <v>236.9723969191615</v>
      </c>
      <c r="S9" s="3">
        <v>238.24520759977932</v>
      </c>
      <c r="T9" s="3">
        <v>244.30326908690617</v>
      </c>
      <c r="U9" s="3">
        <v>250.10482075782241</v>
      </c>
      <c r="V9" s="3">
        <v>256.52148739213192</v>
      </c>
      <c r="W9" s="3">
        <v>262.43965556901145</v>
      </c>
      <c r="X9" s="3">
        <v>261.70793539366292</v>
      </c>
      <c r="Y9" s="3">
        <v>263.22228657526745</v>
      </c>
      <c r="Z9" s="3">
        <v>256.54339278303644</v>
      </c>
      <c r="AA9" s="3">
        <v>249.98524862546086</v>
      </c>
      <c r="AB9" s="3">
        <v>252.49823557127593</v>
      </c>
      <c r="AC9" s="3">
        <v>249.01894917291929</v>
      </c>
      <c r="AD9" s="3">
        <v>247.89369933685188</v>
      </c>
      <c r="AE9" s="3">
        <v>246.31298299519869</v>
      </c>
      <c r="AF9" s="3">
        <v>236.44081392877763</v>
      </c>
      <c r="AG9" s="3">
        <v>232.96072557858591</v>
      </c>
      <c r="AH9" s="3">
        <v>242.37117329945147</v>
      </c>
      <c r="AI9" s="3">
        <v>256.18539881091965</v>
      </c>
      <c r="AJ9" s="3">
        <v>262.39974038777018</v>
      </c>
      <c r="AK9" s="3">
        <v>272.16225921920949</v>
      </c>
      <c r="AL9" s="3">
        <v>281.67089418336406</v>
      </c>
      <c r="AM9" s="3">
        <v>286.25998441487735</v>
      </c>
      <c r="AN9" s="3">
        <v>281.16247490165813</v>
      </c>
      <c r="AO9" s="3">
        <v>271.94749375299415</v>
      </c>
      <c r="AP9" s="3">
        <v>261.54734981520437</v>
      </c>
      <c r="AQ9" s="3">
        <v>260.22914403016443</v>
      </c>
      <c r="AR9" s="3">
        <v>257.91250298305124</v>
      </c>
      <c r="AS9" s="3">
        <v>273.6226037596669</v>
      </c>
      <c r="AT9" s="3">
        <v>281.5792966647943</v>
      </c>
      <c r="AU9" s="3">
        <v>291.56963343223839</v>
      </c>
      <c r="AV9" s="3">
        <v>303.61001274945693</v>
      </c>
      <c r="AW9" s="3">
        <v>311.79417910369051</v>
      </c>
      <c r="AX9" s="3">
        <v>313.42803926957362</v>
      </c>
      <c r="AY9" s="3">
        <v>327.46042007888923</v>
      </c>
      <c r="AZ9" s="3">
        <v>334.30673291025403</v>
      </c>
      <c r="BA9" s="3">
        <v>348.06876631253675</v>
      </c>
      <c r="BB9" s="3">
        <v>361.98057537110265</v>
      </c>
      <c r="BC9" s="3">
        <v>376.21841984551048</v>
      </c>
      <c r="BD9" s="3">
        <v>379.19984238862463</v>
      </c>
      <c r="BE9" s="3">
        <v>353.19797198979984</v>
      </c>
      <c r="BF9" s="3">
        <v>341.23181448575241</v>
      </c>
      <c r="BG9" s="3">
        <v>336.3255766798631</v>
      </c>
      <c r="BH9" s="3">
        <v>317.4802781261688</v>
      </c>
      <c r="BI9" s="3">
        <v>303.66820296749785</v>
      </c>
      <c r="BJ9" s="3">
        <v>300.91580159085288</v>
      </c>
      <c r="BK9" s="3">
        <v>306.65092022325052</v>
      </c>
      <c r="BL9" s="3">
        <v>309.89999999999992</v>
      </c>
      <c r="BM9" s="3">
        <v>317.29999999999995</v>
      </c>
      <c r="BN9" s="3">
        <v>323.39999999999998</v>
      </c>
      <c r="BO9" s="3"/>
    </row>
    <row r="10" spans="2:67">
      <c r="B10" t="s">
        <v>6</v>
      </c>
      <c r="C10" s="3">
        <v>97.946744733680035</v>
      </c>
      <c r="D10" s="3">
        <v>99.68808143016328</v>
      </c>
      <c r="E10" s="3">
        <v>101.84609892877758</v>
      </c>
      <c r="F10" s="3">
        <v>106.27785801618586</v>
      </c>
      <c r="G10" s="3">
        <v>108.72039022484923</v>
      </c>
      <c r="H10" s="3">
        <v>113.12104334467907</v>
      </c>
      <c r="I10" s="21">
        <v>117.63517468370523</v>
      </c>
      <c r="J10" s="3">
        <v>121.46830843851853</v>
      </c>
      <c r="K10" s="3">
        <v>124.99728010466835</v>
      </c>
      <c r="L10" s="3">
        <v>129.71532090786039</v>
      </c>
      <c r="M10" s="3">
        <v>134.63489843576971</v>
      </c>
      <c r="N10" s="3">
        <v>139.27771951297342</v>
      </c>
      <c r="O10" s="3">
        <v>143.87170375781275</v>
      </c>
      <c r="P10" s="3">
        <v>152.41303984515474</v>
      </c>
      <c r="Q10" s="3">
        <v>162.83507142464168</v>
      </c>
      <c r="R10" s="3">
        <v>171.03204785039031</v>
      </c>
      <c r="S10" s="3">
        <v>177.18198467684797</v>
      </c>
      <c r="T10" s="3">
        <v>184.55502128235392</v>
      </c>
      <c r="U10" s="3">
        <v>191.91978173483312</v>
      </c>
      <c r="V10" s="3">
        <v>195.13989053361772</v>
      </c>
      <c r="W10" s="3">
        <v>197.91388878330918</v>
      </c>
      <c r="X10" s="3">
        <v>195.18911498201166</v>
      </c>
      <c r="Y10" s="3">
        <v>194.15702518764863</v>
      </c>
      <c r="Z10" s="3">
        <v>191.54256931560082</v>
      </c>
      <c r="AA10" s="3">
        <v>188.9264292447474</v>
      </c>
      <c r="AB10" s="3">
        <v>191.7553575048349</v>
      </c>
      <c r="AC10" s="3">
        <v>190.03438610674789</v>
      </c>
      <c r="AD10" s="3">
        <v>190.65444695260953</v>
      </c>
      <c r="AE10" s="3">
        <v>190.91945857420492</v>
      </c>
      <c r="AF10" s="3">
        <v>189.09908611823056</v>
      </c>
      <c r="AG10" s="3">
        <v>192.24433056187837</v>
      </c>
      <c r="AH10" s="3">
        <v>198.47504401373209</v>
      </c>
      <c r="AI10" s="3">
        <v>208.17718992476708</v>
      </c>
      <c r="AJ10" s="3">
        <v>214.6290756677794</v>
      </c>
      <c r="AK10" s="3">
        <v>224.07794594071589</v>
      </c>
      <c r="AL10" s="3">
        <v>231.53817240909316</v>
      </c>
      <c r="AM10" s="3">
        <v>237.41940147805934</v>
      </c>
      <c r="AN10" s="3">
        <v>228.84888309874484</v>
      </c>
      <c r="AO10" s="3">
        <v>224.02873780549882</v>
      </c>
      <c r="AP10" s="3">
        <v>229.2681856556905</v>
      </c>
      <c r="AQ10" s="3">
        <v>249.11690764922363</v>
      </c>
      <c r="AR10" s="3">
        <v>256.73073848840596</v>
      </c>
      <c r="AS10" s="3">
        <v>275.92942483810498</v>
      </c>
      <c r="AT10" s="3">
        <v>292.42137397469526</v>
      </c>
      <c r="AU10" s="3">
        <v>314.10655714608481</v>
      </c>
      <c r="AV10" s="3">
        <v>349.53685248124719</v>
      </c>
      <c r="AW10" s="3">
        <v>360.94402619539011</v>
      </c>
      <c r="AX10" s="3">
        <v>358.39468196376589</v>
      </c>
      <c r="AY10" s="3">
        <v>371.01501906764003</v>
      </c>
      <c r="AZ10" s="3">
        <v>381.86391974261142</v>
      </c>
      <c r="BA10" s="3">
        <v>409.33247902135548</v>
      </c>
      <c r="BB10" s="3">
        <v>433.05993864853912</v>
      </c>
      <c r="BC10" s="3">
        <v>455.71292343907533</v>
      </c>
      <c r="BD10" s="3">
        <v>455.13699384320347</v>
      </c>
      <c r="BE10" s="3">
        <v>428.26787754825529</v>
      </c>
      <c r="BF10" s="3">
        <v>416.87974380924072</v>
      </c>
      <c r="BG10" s="3">
        <v>405.98760467231932</v>
      </c>
      <c r="BH10" s="3">
        <v>391.40933420482463</v>
      </c>
      <c r="BI10" s="3">
        <v>376.24226753209194</v>
      </c>
      <c r="BJ10" s="3">
        <v>385.35959924560245</v>
      </c>
      <c r="BK10" s="3">
        <v>395.31341890777168</v>
      </c>
      <c r="BL10" s="3">
        <v>407.59999999999991</v>
      </c>
      <c r="BM10" s="3">
        <v>421.90000000000003</v>
      </c>
      <c r="BN10" s="3">
        <v>435</v>
      </c>
      <c r="BO10" s="3"/>
    </row>
    <row r="11" spans="2:67">
      <c r="B11" t="s">
        <v>7</v>
      </c>
      <c r="C11" s="3">
        <v>170.50129661949427</v>
      </c>
      <c r="D11" s="3">
        <v>169.87691197768567</v>
      </c>
      <c r="E11" s="3">
        <v>169.89829176440944</v>
      </c>
      <c r="F11" s="3">
        <v>172.19382855935436</v>
      </c>
      <c r="G11" s="3">
        <v>171.0866129321509</v>
      </c>
      <c r="H11" s="3">
        <v>175.73364658663513</v>
      </c>
      <c r="I11" s="21">
        <v>180.40778876067435</v>
      </c>
      <c r="J11" s="3">
        <v>186.57216787331089</v>
      </c>
      <c r="K11" s="3">
        <v>192.28717103400538</v>
      </c>
      <c r="L11" s="3">
        <v>199.97896940776357</v>
      </c>
      <c r="M11" s="3">
        <v>208.01473273706236</v>
      </c>
      <c r="N11" s="3">
        <v>218.50601466803641</v>
      </c>
      <c r="O11" s="3">
        <v>229.19362944569775</v>
      </c>
      <c r="P11" s="3">
        <v>236.43863306999214</v>
      </c>
      <c r="Q11" s="3">
        <v>245.98778662517302</v>
      </c>
      <c r="R11" s="3">
        <v>263.52487189149753</v>
      </c>
      <c r="S11" s="3">
        <v>278.44686726516693</v>
      </c>
      <c r="T11" s="3">
        <v>290.56300201849507</v>
      </c>
      <c r="U11" s="3">
        <v>302.7094811001142</v>
      </c>
      <c r="V11" s="3">
        <v>302.40504809234375</v>
      </c>
      <c r="W11" s="3">
        <v>301.33954845346494</v>
      </c>
      <c r="X11" s="3">
        <v>305.76727383047728</v>
      </c>
      <c r="Y11" s="3">
        <v>312.92789053426111</v>
      </c>
      <c r="Z11" s="3">
        <v>317.05806298014568</v>
      </c>
      <c r="AA11" s="3">
        <v>321.18021387069746</v>
      </c>
      <c r="AB11" s="3">
        <v>323.73046654000217</v>
      </c>
      <c r="AC11" s="3">
        <v>318.60202945617817</v>
      </c>
      <c r="AD11" s="3">
        <v>319.25359072582012</v>
      </c>
      <c r="AE11" s="3">
        <v>319.30952328629479</v>
      </c>
      <c r="AF11" s="3">
        <v>312.47711036322181</v>
      </c>
      <c r="AG11" s="3">
        <v>313.86998874409016</v>
      </c>
      <c r="AH11" s="3">
        <v>330.7215979760561</v>
      </c>
      <c r="AI11" s="3">
        <v>354.03860098669907</v>
      </c>
      <c r="AJ11" s="3">
        <v>366.50593274736502</v>
      </c>
      <c r="AK11" s="3">
        <v>384.20855843714418</v>
      </c>
      <c r="AL11" s="3">
        <v>403.38328613719636</v>
      </c>
      <c r="AM11" s="3">
        <v>410.4321805750792</v>
      </c>
      <c r="AN11" s="3">
        <v>410.88812463789776</v>
      </c>
      <c r="AO11" s="3">
        <v>408.70775179257299</v>
      </c>
      <c r="AP11" s="3">
        <v>414.72734372848259</v>
      </c>
      <c r="AQ11" s="3">
        <v>425.07557419656638</v>
      </c>
      <c r="AR11" s="3">
        <v>439.17463018895836</v>
      </c>
      <c r="AS11" s="3">
        <v>461.57489710339019</v>
      </c>
      <c r="AT11" s="3">
        <v>495.86012906831502</v>
      </c>
      <c r="AU11" s="3">
        <v>551.2861098663808</v>
      </c>
      <c r="AV11" s="3">
        <v>580.33066184098436</v>
      </c>
      <c r="AW11" s="3">
        <v>598.54217957289256</v>
      </c>
      <c r="AX11" s="3">
        <v>591.91745001658933</v>
      </c>
      <c r="AY11" s="3">
        <v>621.67741146863239</v>
      </c>
      <c r="AZ11" s="3">
        <v>654.32270484120056</v>
      </c>
      <c r="BA11" s="3">
        <v>687.24230468795099</v>
      </c>
      <c r="BB11" s="3">
        <v>723.37429464872707</v>
      </c>
      <c r="BC11" s="3">
        <v>756.48062408707119</v>
      </c>
      <c r="BD11" s="3">
        <v>741.90747848610658</v>
      </c>
      <c r="BE11" s="3">
        <v>683.16377499640635</v>
      </c>
      <c r="BF11" s="3">
        <v>673.38841420827384</v>
      </c>
      <c r="BG11" s="3">
        <v>656.83208589942603</v>
      </c>
      <c r="BH11" s="3">
        <v>624.78431545536148</v>
      </c>
      <c r="BI11" s="3">
        <v>612.89838985766971</v>
      </c>
      <c r="BJ11" s="3">
        <v>618.44608563659847</v>
      </c>
      <c r="BK11" s="3">
        <v>641.58476387624876</v>
      </c>
      <c r="BL11" s="3">
        <v>661.29999999999984</v>
      </c>
      <c r="BM11" s="3">
        <v>691.1</v>
      </c>
      <c r="BN11" s="3">
        <v>718.10000000000014</v>
      </c>
      <c r="BO11" s="3"/>
    </row>
    <row r="12" spans="2:67">
      <c r="B12" t="s">
        <v>8</v>
      </c>
      <c r="C12" s="3">
        <v>88.639506168528072</v>
      </c>
      <c r="D12" s="3">
        <v>90.605758585455803</v>
      </c>
      <c r="E12" s="3">
        <v>92.967817443690691</v>
      </c>
      <c r="F12" s="3">
        <v>94.980824854943691</v>
      </c>
      <c r="G12" s="3">
        <v>95.12825928689368</v>
      </c>
      <c r="H12" s="3">
        <v>96.005117964282348</v>
      </c>
      <c r="I12" s="21">
        <v>96.83696979984191</v>
      </c>
      <c r="J12" s="3">
        <v>97.422824269000856</v>
      </c>
      <c r="K12" s="3">
        <v>97.677085360813678</v>
      </c>
      <c r="L12" s="3">
        <v>98.422925001857649</v>
      </c>
      <c r="M12" s="3">
        <v>99.19191073347163</v>
      </c>
      <c r="N12" s="3">
        <v>100.31187590288121</v>
      </c>
      <c r="O12" s="3">
        <v>101.29757551068869</v>
      </c>
      <c r="P12" s="3">
        <v>101.00662392686293</v>
      </c>
      <c r="Q12" s="3">
        <v>101.57357476798842</v>
      </c>
      <c r="R12" s="3">
        <v>104.42511356634914</v>
      </c>
      <c r="S12" s="3">
        <v>105.88704637605277</v>
      </c>
      <c r="T12" s="3">
        <v>107.51224643853998</v>
      </c>
      <c r="U12" s="3">
        <v>108.98379308728327</v>
      </c>
      <c r="V12" s="3">
        <v>111.21319644285769</v>
      </c>
      <c r="W12" s="3">
        <v>113.20252922474405</v>
      </c>
      <c r="X12" s="3">
        <v>113.4715339265897</v>
      </c>
      <c r="Y12" s="3">
        <v>114.71960425195449</v>
      </c>
      <c r="Z12" s="3">
        <v>114.09584811753827</v>
      </c>
      <c r="AA12" s="3">
        <v>113.45384894710237</v>
      </c>
      <c r="AB12" s="3">
        <v>115.42670246455474</v>
      </c>
      <c r="AC12" s="3">
        <v>114.66358547189564</v>
      </c>
      <c r="AD12" s="3">
        <v>114.28098964312781</v>
      </c>
      <c r="AE12" s="3">
        <v>113.68772933223985</v>
      </c>
      <c r="AF12" s="3">
        <v>109.73123608720013</v>
      </c>
      <c r="AG12" s="3">
        <v>108.7113358668158</v>
      </c>
      <c r="AH12" s="3">
        <v>113.21836446715321</v>
      </c>
      <c r="AI12" s="3">
        <v>119.79460074583692</v>
      </c>
      <c r="AJ12" s="3">
        <v>124.8668205947768</v>
      </c>
      <c r="AK12" s="3">
        <v>131.80017199538634</v>
      </c>
      <c r="AL12" s="3">
        <v>137.19517296476775</v>
      </c>
      <c r="AM12" s="3">
        <v>139.80104006259617</v>
      </c>
      <c r="AN12" s="3">
        <v>136.53825926912276</v>
      </c>
      <c r="AO12" s="3">
        <v>133.60385013403197</v>
      </c>
      <c r="AP12" s="3">
        <v>130.76654292023659</v>
      </c>
      <c r="AQ12" s="3">
        <v>132.9553104945725</v>
      </c>
      <c r="AR12" s="3">
        <v>134.79604764827192</v>
      </c>
      <c r="AS12" s="3">
        <v>140.07729505202019</v>
      </c>
      <c r="AT12" s="3">
        <v>146.62545765486496</v>
      </c>
      <c r="AU12" s="3">
        <v>155.40697101526024</v>
      </c>
      <c r="AV12" s="3">
        <v>165.29630618438625</v>
      </c>
      <c r="AW12" s="3">
        <v>172.84043963659565</v>
      </c>
      <c r="AX12" s="3">
        <v>180.57102154517074</v>
      </c>
      <c r="AY12" s="3">
        <v>185.89381736951029</v>
      </c>
      <c r="AZ12" s="3">
        <v>191.9728530545226</v>
      </c>
      <c r="BA12" s="3">
        <v>199.51481198339357</v>
      </c>
      <c r="BB12" s="3">
        <v>207.7383991800931</v>
      </c>
      <c r="BC12" s="3">
        <v>214.82434075729861</v>
      </c>
      <c r="BD12" s="3">
        <v>215.6716497697706</v>
      </c>
      <c r="BE12" s="3">
        <v>204.6757263601059</v>
      </c>
      <c r="BF12" s="3">
        <v>196.43295459758824</v>
      </c>
      <c r="BG12" s="3">
        <v>190.65047251309912</v>
      </c>
      <c r="BH12" s="3">
        <v>180.77033722367963</v>
      </c>
      <c r="BI12" s="3">
        <v>175.95402227341768</v>
      </c>
      <c r="BJ12" s="3">
        <v>174.91708810705649</v>
      </c>
      <c r="BK12" s="3">
        <v>177.44791970836997</v>
      </c>
      <c r="BL12" s="3">
        <v>181.1</v>
      </c>
      <c r="BM12" s="3">
        <v>186.9</v>
      </c>
      <c r="BN12" s="3">
        <v>191</v>
      </c>
      <c r="BO12" s="3"/>
    </row>
    <row r="13" spans="2:67">
      <c r="B13" t="s">
        <v>9</v>
      </c>
      <c r="C13" s="3">
        <v>433.81736384657199</v>
      </c>
      <c r="D13" s="3">
        <v>439.21095009136405</v>
      </c>
      <c r="E13" s="3">
        <v>446.36267855786753</v>
      </c>
      <c r="F13" s="3">
        <v>454.11125467899529</v>
      </c>
      <c r="G13" s="3">
        <v>452.90499719599188</v>
      </c>
      <c r="H13" s="3">
        <v>452.98529203160064</v>
      </c>
      <c r="I13" s="21">
        <v>452.81752442848165</v>
      </c>
      <c r="J13" s="3">
        <v>459.54488132207234</v>
      </c>
      <c r="K13" s="3">
        <v>464.77770096898217</v>
      </c>
      <c r="L13" s="3">
        <v>468.47455748438523</v>
      </c>
      <c r="M13" s="3">
        <v>472.28414773924794</v>
      </c>
      <c r="N13" s="3">
        <v>473.07973756490816</v>
      </c>
      <c r="O13" s="3">
        <v>473.19067883152775</v>
      </c>
      <c r="P13" s="3">
        <v>473.85680292511819</v>
      </c>
      <c r="Q13" s="3">
        <v>478.56223750186552</v>
      </c>
      <c r="R13" s="3">
        <v>491.06815551977701</v>
      </c>
      <c r="S13" s="3">
        <v>497.00311439407653</v>
      </c>
      <c r="T13" s="3">
        <v>513.8436392585179</v>
      </c>
      <c r="U13" s="3">
        <v>530.38608630651902</v>
      </c>
      <c r="V13" s="3">
        <v>539.61764546407369</v>
      </c>
      <c r="W13" s="3">
        <v>547.62845341156128</v>
      </c>
      <c r="X13" s="3">
        <v>548.97886841869251</v>
      </c>
      <c r="Y13" s="3">
        <v>555.06733970381833</v>
      </c>
      <c r="Z13" s="3">
        <v>547.42042683640341</v>
      </c>
      <c r="AA13" s="3">
        <v>539.77665283762008</v>
      </c>
      <c r="AB13" s="3">
        <v>541.55298150231908</v>
      </c>
      <c r="AC13" s="3">
        <v>530.5186389499321</v>
      </c>
      <c r="AD13" s="3">
        <v>526.86056814347307</v>
      </c>
      <c r="AE13" s="3">
        <v>522.25503451662883</v>
      </c>
      <c r="AF13" s="3">
        <v>508.60935326473412</v>
      </c>
      <c r="AG13" s="3">
        <v>508.41085078501902</v>
      </c>
      <c r="AH13" s="3">
        <v>528.3998190013275</v>
      </c>
      <c r="AI13" s="3">
        <v>557.9430116662287</v>
      </c>
      <c r="AJ13" s="3">
        <v>583.81265463173156</v>
      </c>
      <c r="AK13" s="3">
        <v>618.61071826450359</v>
      </c>
      <c r="AL13" s="3">
        <v>633.44554878752604</v>
      </c>
      <c r="AM13" s="3">
        <v>651.31512336166315</v>
      </c>
      <c r="AN13" s="3">
        <v>643.61502674676069</v>
      </c>
      <c r="AO13" s="3">
        <v>638.01694771306393</v>
      </c>
      <c r="AP13" s="3">
        <v>634.22208986650571</v>
      </c>
      <c r="AQ13" s="3">
        <v>651.75597486678544</v>
      </c>
      <c r="AR13" s="3">
        <v>645.74584807642589</v>
      </c>
      <c r="AS13" s="3">
        <v>679.22130761698213</v>
      </c>
      <c r="AT13" s="3">
        <v>698.18073541732633</v>
      </c>
      <c r="AU13" s="3">
        <v>700.22103146566258</v>
      </c>
      <c r="AV13" s="3">
        <v>723.28029067333989</v>
      </c>
      <c r="AW13" s="3">
        <v>749.34353260458181</v>
      </c>
      <c r="AX13" s="3">
        <v>758.7439358366579</v>
      </c>
      <c r="AY13" s="3">
        <v>787.65122859742769</v>
      </c>
      <c r="AZ13" s="3">
        <v>808.62877586436696</v>
      </c>
      <c r="BA13" s="3">
        <v>847.36916930853806</v>
      </c>
      <c r="BB13" s="3">
        <v>877.48047785801862</v>
      </c>
      <c r="BC13" s="3">
        <v>907.23300039177889</v>
      </c>
      <c r="BD13" s="3">
        <v>899.75730478083494</v>
      </c>
      <c r="BE13" s="3">
        <v>854.08513267764988</v>
      </c>
      <c r="BF13" s="3">
        <v>844.59571204861254</v>
      </c>
      <c r="BG13" s="3">
        <v>822.24885735018597</v>
      </c>
      <c r="BH13" s="3">
        <v>784.23788089978473</v>
      </c>
      <c r="BI13" s="3">
        <v>745.06061675589069</v>
      </c>
      <c r="BJ13" s="3">
        <v>747.90278456239662</v>
      </c>
      <c r="BK13" s="3">
        <v>769.03280226108473</v>
      </c>
      <c r="BL13" s="3">
        <v>782.69999999999993</v>
      </c>
      <c r="BM13" s="3">
        <v>803.9</v>
      </c>
      <c r="BN13" s="3">
        <v>816.7</v>
      </c>
      <c r="BO13" s="3"/>
    </row>
    <row r="14" spans="2:67">
      <c r="B14" t="s">
        <v>10</v>
      </c>
      <c r="C14" s="3">
        <v>369.14801334727554</v>
      </c>
      <c r="D14" s="3">
        <v>366.49209660592879</v>
      </c>
      <c r="E14" s="3">
        <v>365.23891891749599</v>
      </c>
      <c r="F14" s="3">
        <v>365.24683729578987</v>
      </c>
      <c r="G14" s="3">
        <v>358.06855669544308</v>
      </c>
      <c r="H14" s="3">
        <v>350.7273752619688</v>
      </c>
      <c r="I14" s="21">
        <v>343.34846357996986</v>
      </c>
      <c r="J14" s="3">
        <v>339.23875958295088</v>
      </c>
      <c r="K14" s="3">
        <v>334.0321508052549</v>
      </c>
      <c r="L14" s="3">
        <v>334.98734751655269</v>
      </c>
      <c r="M14" s="3">
        <v>336.0043835164106</v>
      </c>
      <c r="N14" s="3">
        <v>333.72625452330834</v>
      </c>
      <c r="O14" s="3">
        <v>330.98354197890791</v>
      </c>
      <c r="P14" s="3">
        <v>335.36526731169283</v>
      </c>
      <c r="Q14" s="3">
        <v>342.69662871336379</v>
      </c>
      <c r="R14" s="3">
        <v>357.36191934533576</v>
      </c>
      <c r="S14" s="3">
        <v>367.55332759164691</v>
      </c>
      <c r="T14" s="3">
        <v>379.7439016118318</v>
      </c>
      <c r="U14" s="3">
        <v>391.69689068850391</v>
      </c>
      <c r="V14" s="3">
        <v>395.15286930286584</v>
      </c>
      <c r="W14" s="3">
        <v>397.63585908804822</v>
      </c>
      <c r="X14" s="3">
        <v>393.43275962648278</v>
      </c>
      <c r="Y14" s="3">
        <v>392.62269193666617</v>
      </c>
      <c r="Z14" s="3">
        <v>383.19453148241797</v>
      </c>
      <c r="AA14" s="3">
        <v>373.92145101634287</v>
      </c>
      <c r="AB14" s="3">
        <v>373.17499316527523</v>
      </c>
      <c r="AC14" s="3">
        <v>363.64434389710652</v>
      </c>
      <c r="AD14" s="3">
        <v>362.20760169459817</v>
      </c>
      <c r="AE14" s="3">
        <v>360.10519105152275</v>
      </c>
      <c r="AF14" s="3">
        <v>347.85337035547713</v>
      </c>
      <c r="AG14" s="3">
        <v>344.89817772827013</v>
      </c>
      <c r="AH14" s="3">
        <v>352.53667641147189</v>
      </c>
      <c r="AI14" s="3">
        <v>366.09685562355543</v>
      </c>
      <c r="AJ14" s="3">
        <v>380.69949389221824</v>
      </c>
      <c r="AK14" s="3">
        <v>400.89226097441309</v>
      </c>
      <c r="AL14" s="3">
        <v>416.32118135542134</v>
      </c>
      <c r="AM14" s="3">
        <v>430.27221162975047</v>
      </c>
      <c r="AN14" s="3">
        <v>423.1237136511379</v>
      </c>
      <c r="AO14" s="3">
        <v>416.17443520700954</v>
      </c>
      <c r="AP14" s="3">
        <v>414.82358269326016</v>
      </c>
      <c r="AQ14" s="3">
        <v>427.38938952255023</v>
      </c>
      <c r="AR14" s="3">
        <v>422.88809404425945</v>
      </c>
      <c r="AS14" s="3">
        <v>454.02873594025806</v>
      </c>
      <c r="AT14" s="3">
        <v>480.27396106617465</v>
      </c>
      <c r="AU14" s="3">
        <v>479.86748797166894</v>
      </c>
      <c r="AV14" s="3">
        <v>494.76119496622852</v>
      </c>
      <c r="AW14" s="3">
        <v>517.58724853551769</v>
      </c>
      <c r="AX14" s="3">
        <v>538.37047987468941</v>
      </c>
      <c r="AY14" s="3">
        <v>556.01240362365422</v>
      </c>
      <c r="AZ14" s="3">
        <v>582.91914736277647</v>
      </c>
      <c r="BA14" s="3">
        <v>621.15438286834274</v>
      </c>
      <c r="BB14" s="3">
        <v>649.59118905659977</v>
      </c>
      <c r="BC14" s="3">
        <v>683.68838680388671</v>
      </c>
      <c r="BD14" s="3">
        <v>684.7892762159139</v>
      </c>
      <c r="BE14" s="3">
        <v>632.66802776977829</v>
      </c>
      <c r="BF14" s="3">
        <v>622.48572866601</v>
      </c>
      <c r="BG14" s="3">
        <v>595.3214787936181</v>
      </c>
      <c r="BH14" s="3">
        <v>557.94168194458143</v>
      </c>
      <c r="BI14" s="3">
        <v>530.33104723677491</v>
      </c>
      <c r="BJ14" s="3">
        <v>529.63759695618899</v>
      </c>
      <c r="BK14" s="3">
        <v>543.89637865543193</v>
      </c>
      <c r="BL14" s="3">
        <v>561.0999999999998</v>
      </c>
      <c r="BM14" s="3">
        <v>577.79999999999995</v>
      </c>
      <c r="BN14" s="3">
        <v>592.6</v>
      </c>
      <c r="BO14" s="3"/>
    </row>
    <row r="15" spans="2:67">
      <c r="B15" t="s">
        <v>11</v>
      </c>
      <c r="C15" s="3">
        <v>996.56294687483717</v>
      </c>
      <c r="D15" s="3">
        <v>1027.2688414117094</v>
      </c>
      <c r="E15" s="3">
        <v>1062.9477363525834</v>
      </c>
      <c r="F15" s="3">
        <v>1108.0343489022914</v>
      </c>
      <c r="G15" s="3">
        <v>1132.3088713659502</v>
      </c>
      <c r="H15" s="3">
        <v>1179.7411188354556</v>
      </c>
      <c r="I15" s="21">
        <v>1228.4869996077928</v>
      </c>
      <c r="J15" s="3">
        <v>1267.1933817923139</v>
      </c>
      <c r="K15" s="3">
        <v>1302.6500535888656</v>
      </c>
      <c r="L15" s="3">
        <v>1336.3272018163389</v>
      </c>
      <c r="M15" s="3">
        <v>1371.116520832147</v>
      </c>
      <c r="N15" s="3">
        <v>1408.29809778657</v>
      </c>
      <c r="O15" s="3">
        <v>1444.3935263720043</v>
      </c>
      <c r="P15" s="3">
        <v>1482.9561324495348</v>
      </c>
      <c r="Q15" s="3">
        <v>1535.5051511144432</v>
      </c>
      <c r="R15" s="3">
        <v>1600.2172998256813</v>
      </c>
      <c r="S15" s="3">
        <v>1644.8278366958425</v>
      </c>
      <c r="T15" s="3">
        <v>1708.755299986072</v>
      </c>
      <c r="U15" s="3">
        <v>1772.2637208590932</v>
      </c>
      <c r="V15" s="3">
        <v>1822.9404334272485</v>
      </c>
      <c r="W15" s="3">
        <v>1870.3470567350046</v>
      </c>
      <c r="X15" s="3">
        <v>1868.3645366790756</v>
      </c>
      <c r="Y15" s="3">
        <v>1882.4401040159689</v>
      </c>
      <c r="Z15" s="3">
        <v>1831.6463158412105</v>
      </c>
      <c r="AA15" s="3">
        <v>1781.8843319385653</v>
      </c>
      <c r="AB15" s="3">
        <v>1753.5403368820494</v>
      </c>
      <c r="AC15" s="3">
        <v>1684.9401269387263</v>
      </c>
      <c r="AD15" s="3">
        <v>1685.3881735781279</v>
      </c>
      <c r="AE15" s="3">
        <v>1682.7006638537418</v>
      </c>
      <c r="AF15" s="3">
        <v>1616.1346062547998</v>
      </c>
      <c r="AG15" s="3">
        <v>1593.2225870991265</v>
      </c>
      <c r="AH15" s="3">
        <v>1639.761455059938</v>
      </c>
      <c r="AI15" s="3">
        <v>1714.6032818733809</v>
      </c>
      <c r="AJ15" s="3">
        <v>1803.5837032706661</v>
      </c>
      <c r="AK15" s="3">
        <v>1921.1822625180171</v>
      </c>
      <c r="AL15" s="3">
        <v>2038.6894808608938</v>
      </c>
      <c r="AM15" s="3">
        <v>2085.3450572221495</v>
      </c>
      <c r="AN15" s="3">
        <v>2047.7875488319196</v>
      </c>
      <c r="AO15" s="3">
        <v>1980.492038145642</v>
      </c>
      <c r="AP15" s="3">
        <v>1997.058711053792</v>
      </c>
      <c r="AQ15" s="3">
        <v>2049.8515909186176</v>
      </c>
      <c r="AR15" s="3">
        <v>2123.4155221832712</v>
      </c>
      <c r="AS15" s="3">
        <v>2194.8289436504406</v>
      </c>
      <c r="AT15" s="3">
        <v>2292.6053347475536</v>
      </c>
      <c r="AU15" s="3">
        <v>2423.1459334351616</v>
      </c>
      <c r="AV15" s="3">
        <v>2537.866930654819</v>
      </c>
      <c r="AW15" s="3">
        <v>2622.1618571156946</v>
      </c>
      <c r="AX15" s="3">
        <v>2699.898200576738</v>
      </c>
      <c r="AY15" s="3">
        <v>2803.6119347506124</v>
      </c>
      <c r="AZ15" s="3">
        <v>2909.1873677929975</v>
      </c>
      <c r="BA15" s="3">
        <v>3022.545285338369</v>
      </c>
      <c r="BB15" s="3">
        <v>3158.4001552524137</v>
      </c>
      <c r="BC15" s="3">
        <v>3261.380029217109</v>
      </c>
      <c r="BD15" s="3">
        <v>3280.6782817903768</v>
      </c>
      <c r="BE15" s="3">
        <v>3090.5223241180752</v>
      </c>
      <c r="BF15" s="3">
        <v>3036.6599793412292</v>
      </c>
      <c r="BG15" s="3">
        <v>2951.2887835765696</v>
      </c>
      <c r="BH15" s="3">
        <v>2805.435877575756</v>
      </c>
      <c r="BI15" s="3">
        <v>2700.6457242061306</v>
      </c>
      <c r="BJ15" s="3">
        <v>2719.2376862793576</v>
      </c>
      <c r="BK15" s="3">
        <v>2809.6351707600943</v>
      </c>
      <c r="BL15" s="3">
        <v>2894.4999999999982</v>
      </c>
      <c r="BM15" s="3">
        <v>3013.4</v>
      </c>
      <c r="BN15" s="3">
        <v>3082.7000000000003</v>
      </c>
      <c r="BO15" s="3"/>
    </row>
    <row r="16" spans="2:67">
      <c r="B16" t="s">
        <v>12</v>
      </c>
      <c r="C16" s="3">
        <v>592.38417934164193</v>
      </c>
      <c r="D16" s="3">
        <v>601.33184658776429</v>
      </c>
      <c r="E16" s="3">
        <v>612.73660009355251</v>
      </c>
      <c r="F16" s="3">
        <v>631.09369251699138</v>
      </c>
      <c r="G16" s="3">
        <v>637.2131737613222</v>
      </c>
      <c r="H16" s="3">
        <v>649.46079514381233</v>
      </c>
      <c r="I16" s="21">
        <v>661.58213191798825</v>
      </c>
      <c r="J16" s="3">
        <v>682.13285643346956</v>
      </c>
      <c r="K16" s="3">
        <v>700.91827665311882</v>
      </c>
      <c r="L16" s="3">
        <v>716.90921672660113</v>
      </c>
      <c r="M16" s="3">
        <v>733.3954842368953</v>
      </c>
      <c r="N16" s="3">
        <v>749.87448916217375</v>
      </c>
      <c r="O16" s="3">
        <v>765.61517898647685</v>
      </c>
      <c r="P16" s="3">
        <v>782.59925366673235</v>
      </c>
      <c r="Q16" s="3">
        <v>806.76965771068899</v>
      </c>
      <c r="R16" s="3">
        <v>840.19750728174699</v>
      </c>
      <c r="S16" s="3">
        <v>863.03459934594855</v>
      </c>
      <c r="T16" s="3">
        <v>906.97488400954001</v>
      </c>
      <c r="U16" s="3">
        <v>951.59624362020895</v>
      </c>
      <c r="V16" s="3">
        <v>975.38237728124409</v>
      </c>
      <c r="W16" s="3">
        <v>997.25045701235842</v>
      </c>
      <c r="X16" s="3">
        <v>999.81803471567582</v>
      </c>
      <c r="Y16" s="3">
        <v>1011.0197011606066</v>
      </c>
      <c r="Z16" s="3">
        <v>991.21709734696765</v>
      </c>
      <c r="AA16" s="3">
        <v>971.62225310043152</v>
      </c>
      <c r="AB16" s="3">
        <v>975.90932181837593</v>
      </c>
      <c r="AC16" s="3">
        <v>957.09777756618189</v>
      </c>
      <c r="AD16" s="3">
        <v>960.33010079618327</v>
      </c>
      <c r="AE16" s="3">
        <v>961.78710281678434</v>
      </c>
      <c r="AF16" s="3">
        <v>930.42879449444206</v>
      </c>
      <c r="AG16" s="3">
        <v>923.8867086663181</v>
      </c>
      <c r="AH16" s="3">
        <v>952.27573840250341</v>
      </c>
      <c r="AI16" s="3">
        <v>997.21560450102004</v>
      </c>
      <c r="AJ16" s="3">
        <v>1037.1408138965387</v>
      </c>
      <c r="AK16" s="3">
        <v>1092.3205870832082</v>
      </c>
      <c r="AL16" s="3">
        <v>1151.598930467437</v>
      </c>
      <c r="AM16" s="3">
        <v>1169.8083051018466</v>
      </c>
      <c r="AN16" s="3">
        <v>1143.1861321835361</v>
      </c>
      <c r="AO16" s="3">
        <v>1100.6310145598011</v>
      </c>
      <c r="AP16" s="3">
        <v>1113.1624450813542</v>
      </c>
      <c r="AQ16" s="3">
        <v>1161.7207356490326</v>
      </c>
      <c r="AR16" s="3">
        <v>1175.4425448138254</v>
      </c>
      <c r="AS16" s="3">
        <v>1237.8378186195366</v>
      </c>
      <c r="AT16" s="3">
        <v>1295.4963075807721</v>
      </c>
      <c r="AU16" s="3">
        <v>1364.6043126427492</v>
      </c>
      <c r="AV16" s="3">
        <v>1444.833141499081</v>
      </c>
      <c r="AW16" s="3">
        <v>1481.8304699050279</v>
      </c>
      <c r="AX16" s="3">
        <v>1559.6322995720006</v>
      </c>
      <c r="AY16" s="3">
        <v>1621.1900837717606</v>
      </c>
      <c r="AZ16" s="3">
        <v>1690.0016480001277</v>
      </c>
      <c r="BA16" s="3">
        <v>1767.67678766412</v>
      </c>
      <c r="BB16" s="3">
        <v>1845.6206295600414</v>
      </c>
      <c r="BC16" s="3">
        <v>1908.8242783734747</v>
      </c>
      <c r="BD16" s="3">
        <v>1867.0143969743563</v>
      </c>
      <c r="BE16" s="3">
        <v>1674.7206971145831</v>
      </c>
      <c r="BF16" s="3">
        <v>1628.3221618352959</v>
      </c>
      <c r="BG16" s="3">
        <v>1568.6648536511493</v>
      </c>
      <c r="BH16" s="3">
        <v>1490.0735399090897</v>
      </c>
      <c r="BI16" s="3">
        <v>1444.6726851850703</v>
      </c>
      <c r="BJ16" s="3">
        <v>1470.0884841679742</v>
      </c>
      <c r="BK16" s="3">
        <v>1520.2337434031749</v>
      </c>
      <c r="BL16" s="3">
        <v>1571.8999999999992</v>
      </c>
      <c r="BM16" s="3">
        <v>1618.4999999999998</v>
      </c>
      <c r="BN16" s="3">
        <v>1667.2</v>
      </c>
      <c r="BO16" s="3"/>
    </row>
    <row r="17" spans="2:67">
      <c r="B17" t="s">
        <v>13</v>
      </c>
      <c r="C17" s="3">
        <v>254.32602201881139</v>
      </c>
      <c r="D17" s="3">
        <v>255.48230119829154</v>
      </c>
      <c r="E17" s="3">
        <v>257.62016528611372</v>
      </c>
      <c r="F17" s="3">
        <v>259.62513256496345</v>
      </c>
      <c r="G17" s="3">
        <v>256.49840525463338</v>
      </c>
      <c r="H17" s="3">
        <v>250.67157687964445</v>
      </c>
      <c r="I17" s="21">
        <v>244.84336962203736</v>
      </c>
      <c r="J17" s="3">
        <v>241.60754320372288</v>
      </c>
      <c r="K17" s="3">
        <v>237.59980069478397</v>
      </c>
      <c r="L17" s="3">
        <v>238.98436513953163</v>
      </c>
      <c r="M17" s="3">
        <v>240.41992439366524</v>
      </c>
      <c r="N17" s="3">
        <v>234.95956976982811</v>
      </c>
      <c r="O17" s="3">
        <v>229.29138024774591</v>
      </c>
      <c r="P17" s="3">
        <v>227.26567412296308</v>
      </c>
      <c r="Q17" s="3">
        <v>227.17552440952917</v>
      </c>
      <c r="R17" s="3">
        <v>228.95117373053685</v>
      </c>
      <c r="S17" s="3">
        <v>227.58288092436388</v>
      </c>
      <c r="T17" s="3">
        <v>229.77580080507079</v>
      </c>
      <c r="U17" s="3">
        <v>231.61135375640572</v>
      </c>
      <c r="V17" s="3">
        <v>229.62054426777502</v>
      </c>
      <c r="W17" s="3">
        <v>227.07499567611148</v>
      </c>
      <c r="X17" s="3">
        <v>220.78166747728702</v>
      </c>
      <c r="Y17" s="3">
        <v>216.51063467338136</v>
      </c>
      <c r="Z17" s="3">
        <v>210.38961002225332</v>
      </c>
      <c r="AA17" s="3">
        <v>204.40406824203254</v>
      </c>
      <c r="AB17" s="3">
        <v>206.78965024081137</v>
      </c>
      <c r="AC17" s="3">
        <v>204.26957303600233</v>
      </c>
      <c r="AD17" s="3">
        <v>199.61137083963206</v>
      </c>
      <c r="AE17" s="3">
        <v>194.69820853837126</v>
      </c>
      <c r="AF17" s="3">
        <v>188.32848172368966</v>
      </c>
      <c r="AG17" s="3">
        <v>186.98315464252008</v>
      </c>
      <c r="AH17" s="3">
        <v>195.26070207233226</v>
      </c>
      <c r="AI17" s="3">
        <v>207.16231481079743</v>
      </c>
      <c r="AJ17" s="3">
        <v>212.46059521127594</v>
      </c>
      <c r="AK17" s="3">
        <v>220.65366456630429</v>
      </c>
      <c r="AL17" s="3">
        <v>231.84439626184664</v>
      </c>
      <c r="AM17" s="3">
        <v>236.7763631663417</v>
      </c>
      <c r="AN17" s="3">
        <v>236.84113596532663</v>
      </c>
      <c r="AO17" s="3">
        <v>231.03492197135967</v>
      </c>
      <c r="AP17" s="3">
        <v>228.37433293184691</v>
      </c>
      <c r="AQ17" s="3">
        <v>233.02600756752159</v>
      </c>
      <c r="AR17" s="3">
        <v>224.83375884126704</v>
      </c>
      <c r="AS17" s="3">
        <v>229.13860286856712</v>
      </c>
      <c r="AT17" s="3">
        <v>237.310155830957</v>
      </c>
      <c r="AU17" s="3">
        <v>248.81882418261557</v>
      </c>
      <c r="AV17" s="3">
        <v>253.20319316207122</v>
      </c>
      <c r="AW17" s="3">
        <v>259.48026076262386</v>
      </c>
      <c r="AX17" s="3">
        <v>266.86653943403269</v>
      </c>
      <c r="AY17" s="3">
        <v>278.5563569486693</v>
      </c>
      <c r="AZ17" s="3">
        <v>287.23415362402852</v>
      </c>
      <c r="BA17" s="3">
        <v>300.27916642987839</v>
      </c>
      <c r="BB17" s="3">
        <v>310.42173559904745</v>
      </c>
      <c r="BC17" s="3">
        <v>322.66801013631436</v>
      </c>
      <c r="BD17" s="3">
        <v>324.58946296639084</v>
      </c>
      <c r="BE17" s="3">
        <v>306.5974402931995</v>
      </c>
      <c r="BF17" s="3">
        <v>304.65852858347125</v>
      </c>
      <c r="BG17" s="3">
        <v>293.16990964193837</v>
      </c>
      <c r="BH17" s="3">
        <v>277.32739205595419</v>
      </c>
      <c r="BI17" s="3">
        <v>270.87588336045474</v>
      </c>
      <c r="BJ17" s="3">
        <v>271.53011085388766</v>
      </c>
      <c r="BK17" s="3">
        <v>279.28056043705806</v>
      </c>
      <c r="BL17" s="3">
        <v>286.99999999999994</v>
      </c>
      <c r="BM17" s="3">
        <v>297</v>
      </c>
      <c r="BN17" s="3">
        <v>302.10000000000002</v>
      </c>
      <c r="BO17" s="3"/>
    </row>
    <row r="18" spans="2:67">
      <c r="B18" t="s">
        <v>14</v>
      </c>
      <c r="C18" s="3">
        <v>327.42361645660213</v>
      </c>
      <c r="D18" s="3">
        <v>332.58950187429286</v>
      </c>
      <c r="E18" s="3">
        <v>339.12148657720689</v>
      </c>
      <c r="F18" s="3">
        <v>349.3734537970912</v>
      </c>
      <c r="G18" s="3">
        <v>352.85369137051418</v>
      </c>
      <c r="H18" s="3">
        <v>357.23087910669676</v>
      </c>
      <c r="I18" s="21">
        <v>361.46405999739335</v>
      </c>
      <c r="J18" s="3">
        <v>369.95844028505519</v>
      </c>
      <c r="K18" s="3">
        <v>377.35752737661841</v>
      </c>
      <c r="L18" s="3">
        <v>386.95660419074522</v>
      </c>
      <c r="M18" s="3">
        <v>396.86947935220644</v>
      </c>
      <c r="N18" s="3">
        <v>406.84035259317449</v>
      </c>
      <c r="O18" s="3">
        <v>416.45750446257262</v>
      </c>
      <c r="P18" s="3">
        <v>422.22166142418007</v>
      </c>
      <c r="Q18" s="3">
        <v>431.70801818282695</v>
      </c>
      <c r="R18" s="3">
        <v>460.10990215483901</v>
      </c>
      <c r="S18" s="3">
        <v>483.66690291338011</v>
      </c>
      <c r="T18" s="3">
        <v>509.25709021257541</v>
      </c>
      <c r="U18" s="3">
        <v>535.32348355143506</v>
      </c>
      <c r="V18" s="3">
        <v>547.01709253700278</v>
      </c>
      <c r="W18" s="3">
        <v>557.55852477170583</v>
      </c>
      <c r="X18" s="3">
        <v>561.80449954580797</v>
      </c>
      <c r="Y18" s="3">
        <v>570.95171069562855</v>
      </c>
      <c r="Z18" s="3">
        <v>568.45873542891684</v>
      </c>
      <c r="AA18" s="3">
        <v>565.86798197479879</v>
      </c>
      <c r="AB18" s="3">
        <v>567.53677852845374</v>
      </c>
      <c r="AC18" s="3">
        <v>555.78190909809734</v>
      </c>
      <c r="AD18" s="3">
        <v>547.58865841754152</v>
      </c>
      <c r="AE18" s="3">
        <v>538.51132431899055</v>
      </c>
      <c r="AF18" s="3">
        <v>520.56092689127354</v>
      </c>
      <c r="AG18" s="3">
        <v>516.50590877196782</v>
      </c>
      <c r="AH18" s="3">
        <v>539.14975892555969</v>
      </c>
      <c r="AI18" s="3">
        <v>571.76931855940018</v>
      </c>
      <c r="AJ18" s="3">
        <v>602.68201856007931</v>
      </c>
      <c r="AK18" s="3">
        <v>643.30003065310541</v>
      </c>
      <c r="AL18" s="3">
        <v>674.84788757980857</v>
      </c>
      <c r="AM18" s="3">
        <v>690.07410512094111</v>
      </c>
      <c r="AN18" s="3">
        <v>672.16868975125647</v>
      </c>
      <c r="AO18" s="3">
        <v>656.70979802716886</v>
      </c>
      <c r="AP18" s="3">
        <v>659.34979267219069</v>
      </c>
      <c r="AQ18" s="3">
        <v>677.82997918750425</v>
      </c>
      <c r="AR18" s="3">
        <v>664.45924439289524</v>
      </c>
      <c r="AS18" s="3">
        <v>694.08911282866529</v>
      </c>
      <c r="AT18" s="3">
        <v>723.98611026153958</v>
      </c>
      <c r="AU18" s="3">
        <v>748.10325613004647</v>
      </c>
      <c r="AV18" s="3">
        <v>785.417195299848</v>
      </c>
      <c r="AW18" s="3">
        <v>804.76499994562039</v>
      </c>
      <c r="AX18" s="3">
        <v>824.75402264141269</v>
      </c>
      <c r="AY18" s="3">
        <v>849.2470517884617</v>
      </c>
      <c r="AZ18" s="3">
        <v>871.5035778143673</v>
      </c>
      <c r="BA18" s="3">
        <v>909.65770257844076</v>
      </c>
      <c r="BB18" s="3">
        <v>945.80737506363596</v>
      </c>
      <c r="BC18" s="3">
        <v>990.71470215188936</v>
      </c>
      <c r="BD18" s="3">
        <v>989.76130105082325</v>
      </c>
      <c r="BE18" s="3">
        <v>933.01567227867622</v>
      </c>
      <c r="BF18" s="3">
        <v>914.21309427279618</v>
      </c>
      <c r="BG18" s="3">
        <v>885.12241499247693</v>
      </c>
      <c r="BH18" s="3">
        <v>838.23499295504303</v>
      </c>
      <c r="BI18" s="3">
        <v>809.51733703414834</v>
      </c>
      <c r="BJ18" s="3">
        <v>810.68899636889978</v>
      </c>
      <c r="BK18" s="3">
        <v>832.78599664315311</v>
      </c>
      <c r="BL18" s="3">
        <v>847.69999999999925</v>
      </c>
      <c r="BM18" s="3">
        <v>859.6</v>
      </c>
      <c r="BN18" s="3">
        <v>880.7</v>
      </c>
      <c r="BO18" s="3"/>
    </row>
    <row r="19" spans="2:67">
      <c r="B19" t="s">
        <v>15</v>
      </c>
      <c r="C19" s="3">
        <v>655.42087626866839</v>
      </c>
      <c r="D19" s="3">
        <v>683.52751706039612</v>
      </c>
      <c r="E19" s="3">
        <v>715.55123313901902</v>
      </c>
      <c r="F19" s="3">
        <v>751.64342338240044</v>
      </c>
      <c r="G19" s="3">
        <v>774.02329793670515</v>
      </c>
      <c r="H19" s="3">
        <v>801.15489179293922</v>
      </c>
      <c r="I19" s="21">
        <v>828.78475813853936</v>
      </c>
      <c r="J19" s="3">
        <v>863.71217196998384</v>
      </c>
      <c r="K19" s="3">
        <v>897.0357318518511</v>
      </c>
      <c r="L19" s="3">
        <v>944.15494531366994</v>
      </c>
      <c r="M19" s="3">
        <v>993.92662536764431</v>
      </c>
      <c r="N19" s="3">
        <v>1022.0209908119409</v>
      </c>
      <c r="O19" s="3">
        <v>1049.3906359259395</v>
      </c>
      <c r="P19" s="3">
        <v>1090.4871717315129</v>
      </c>
      <c r="Q19" s="3">
        <v>1142.8401234983332</v>
      </c>
      <c r="R19" s="3">
        <v>1202.5164791062227</v>
      </c>
      <c r="S19" s="3">
        <v>1247.9923839898793</v>
      </c>
      <c r="T19" s="3">
        <v>1333.9950581160076</v>
      </c>
      <c r="U19" s="3">
        <v>1423.5978365919268</v>
      </c>
      <c r="V19" s="3">
        <v>1479.2539049998068</v>
      </c>
      <c r="W19" s="3">
        <v>1533.2245060766913</v>
      </c>
      <c r="X19" s="3">
        <v>1524.8933314406124</v>
      </c>
      <c r="Y19" s="3">
        <v>1529.6625951101742</v>
      </c>
      <c r="Z19" s="3">
        <v>1515.4730653887939</v>
      </c>
      <c r="AA19" s="3">
        <v>1501.1390351228115</v>
      </c>
      <c r="AB19" s="3">
        <v>1491.698925697367</v>
      </c>
      <c r="AC19" s="3">
        <v>1447.3613608975747</v>
      </c>
      <c r="AD19" s="3">
        <v>1456.6871584963326</v>
      </c>
      <c r="AE19" s="3">
        <v>1463.3580434808982</v>
      </c>
      <c r="AF19" s="3">
        <v>1428.292657595782</v>
      </c>
      <c r="AG19" s="3">
        <v>1430.9225573097017</v>
      </c>
      <c r="AH19" s="3">
        <v>1481.4565687359104</v>
      </c>
      <c r="AI19" s="3">
        <v>1558.2787237707623</v>
      </c>
      <c r="AJ19" s="3">
        <v>1632.7659600611084</v>
      </c>
      <c r="AK19" s="3">
        <v>1732.4779127458644</v>
      </c>
      <c r="AL19" s="3">
        <v>1835.221274773168</v>
      </c>
      <c r="AM19" s="3">
        <v>1887.9138715691008</v>
      </c>
      <c r="AN19" s="3">
        <v>1899.105143732424</v>
      </c>
      <c r="AO19" s="3">
        <v>1889.8716717670684</v>
      </c>
      <c r="AP19" s="3">
        <v>1865.4070235468209</v>
      </c>
      <c r="AQ19" s="3">
        <v>1896.4397573229203</v>
      </c>
      <c r="AR19" s="3">
        <v>1912.1687633841018</v>
      </c>
      <c r="AS19" s="3">
        <v>1985.5271402339326</v>
      </c>
      <c r="AT19" s="3">
        <v>2091.0732279182444</v>
      </c>
      <c r="AU19" s="3">
        <v>2245.6505203720176</v>
      </c>
      <c r="AV19" s="3">
        <v>2390.6793208042495</v>
      </c>
      <c r="AW19" s="3">
        <v>2488.9868676934184</v>
      </c>
      <c r="AX19" s="3">
        <v>2596.6985829522282</v>
      </c>
      <c r="AY19" s="3">
        <v>2678.2506959178668</v>
      </c>
      <c r="AZ19" s="3">
        <v>2789.5905451694066</v>
      </c>
      <c r="BA19" s="3">
        <v>2903.5545967989883</v>
      </c>
      <c r="BB19" s="3">
        <v>3041.0167739871777</v>
      </c>
      <c r="BC19" s="3">
        <v>3118.8916996570783</v>
      </c>
      <c r="BD19" s="3">
        <v>3135.8235321289567</v>
      </c>
      <c r="BE19" s="3">
        <v>3001.1388874650329</v>
      </c>
      <c r="BF19" s="3">
        <v>2936.6984413917066</v>
      </c>
      <c r="BG19" s="3">
        <v>2894.2101018803196</v>
      </c>
      <c r="BH19" s="3">
        <v>2784.5585247574536</v>
      </c>
      <c r="BI19" s="3">
        <v>2730.363730826316</v>
      </c>
      <c r="BJ19" s="3">
        <v>2769.1943151666724</v>
      </c>
      <c r="BK19" s="3">
        <v>2868.9271351649836</v>
      </c>
      <c r="BL19" s="3">
        <v>2927.0999999999985</v>
      </c>
      <c r="BM19" s="3">
        <v>3013.3</v>
      </c>
      <c r="BN19" s="3">
        <v>3111.9000000000005</v>
      </c>
      <c r="BO19" s="3"/>
    </row>
    <row r="20" spans="2:67">
      <c r="B20" t="s">
        <v>16</v>
      </c>
      <c r="C20" s="3">
        <v>157.28469423764085</v>
      </c>
      <c r="D20" s="3">
        <v>159.70658813069741</v>
      </c>
      <c r="E20" s="3">
        <v>162.78288588911064</v>
      </c>
      <c r="F20" s="3">
        <v>165.91176636434594</v>
      </c>
      <c r="G20" s="3">
        <v>165.77433648743954</v>
      </c>
      <c r="H20" s="3">
        <v>169.32703691712493</v>
      </c>
      <c r="I20" s="21">
        <v>172.86172671254491</v>
      </c>
      <c r="J20" s="3">
        <v>178.64272994929902</v>
      </c>
      <c r="K20" s="3">
        <v>183.98655540361102</v>
      </c>
      <c r="L20" s="3">
        <v>186.22465921935114</v>
      </c>
      <c r="M20" s="3">
        <v>188.52404813348755</v>
      </c>
      <c r="N20" s="3">
        <v>191.50524154836492</v>
      </c>
      <c r="O20" s="3">
        <v>194.25291212775173</v>
      </c>
      <c r="P20" s="3">
        <v>198.7344889652598</v>
      </c>
      <c r="Q20" s="3">
        <v>205.05092686726107</v>
      </c>
      <c r="R20" s="3">
        <v>213.98559935099291</v>
      </c>
      <c r="S20" s="3">
        <v>220.25416686587488</v>
      </c>
      <c r="T20" s="3">
        <v>230.11630272348449</v>
      </c>
      <c r="U20" s="3">
        <v>240.02866066187804</v>
      </c>
      <c r="V20" s="3">
        <v>243.55038550711711</v>
      </c>
      <c r="W20" s="3">
        <v>246.50404793236561</v>
      </c>
      <c r="X20" s="3">
        <v>243.96555888665551</v>
      </c>
      <c r="Y20" s="3">
        <v>243.5328927263985</v>
      </c>
      <c r="Z20" s="3">
        <v>242.87393511920141</v>
      </c>
      <c r="AA20" s="3">
        <v>242.17360634162213</v>
      </c>
      <c r="AB20" s="3">
        <v>242.43529885848454</v>
      </c>
      <c r="AC20" s="3">
        <v>236.97542184318579</v>
      </c>
      <c r="AD20" s="3">
        <v>237.10483881295897</v>
      </c>
      <c r="AE20" s="3">
        <v>236.7967913079564</v>
      </c>
      <c r="AF20" s="3">
        <v>229.55961807665537</v>
      </c>
      <c r="AG20" s="3">
        <v>228.42902150607773</v>
      </c>
      <c r="AH20" s="3">
        <v>238.71515347174753</v>
      </c>
      <c r="AI20" s="3">
        <v>253.45243457688244</v>
      </c>
      <c r="AJ20" s="3">
        <v>264.69456396687036</v>
      </c>
      <c r="AK20" s="3">
        <v>279.93908729652685</v>
      </c>
      <c r="AL20" s="3">
        <v>296.61762960215214</v>
      </c>
      <c r="AM20" s="3">
        <v>303.45725538988398</v>
      </c>
      <c r="AN20" s="3">
        <v>296.18100215249171</v>
      </c>
      <c r="AO20" s="3">
        <v>284.52040559610663</v>
      </c>
      <c r="AP20" s="3">
        <v>288.32349642377159</v>
      </c>
      <c r="AQ20" s="3">
        <v>290.23879540169895</v>
      </c>
      <c r="AR20" s="3">
        <v>292.67740944722055</v>
      </c>
      <c r="AS20" s="3">
        <v>327.76410984713772</v>
      </c>
      <c r="AT20" s="3">
        <v>352.21771593128216</v>
      </c>
      <c r="AU20" s="3">
        <v>372.01225655251665</v>
      </c>
      <c r="AV20" s="3">
        <v>393.2803995207488</v>
      </c>
      <c r="AW20" s="3">
        <v>410.31623331974413</v>
      </c>
      <c r="AX20" s="3">
        <v>433.49346061683372</v>
      </c>
      <c r="AY20" s="3">
        <v>455.83955147342499</v>
      </c>
      <c r="AZ20" s="3">
        <v>481.36836119526083</v>
      </c>
      <c r="BA20" s="3">
        <v>503.11098472960492</v>
      </c>
      <c r="BB20" s="3">
        <v>525.99170660874972</v>
      </c>
      <c r="BC20" s="3">
        <v>551.0485140491578</v>
      </c>
      <c r="BD20" s="3">
        <v>549.60212038884924</v>
      </c>
      <c r="BE20" s="3">
        <v>510.96907736977732</v>
      </c>
      <c r="BF20" s="3">
        <v>510.71391923846488</v>
      </c>
      <c r="BG20" s="3">
        <v>489.83625418792877</v>
      </c>
      <c r="BH20" s="3">
        <v>465.44835166968414</v>
      </c>
      <c r="BI20" s="3">
        <v>455.16592976352888</v>
      </c>
      <c r="BJ20" s="3">
        <v>463.11488646595529</v>
      </c>
      <c r="BK20" s="3">
        <v>477.49548378719925</v>
      </c>
      <c r="BL20" s="3">
        <v>498.79999999999978</v>
      </c>
      <c r="BM20" s="3">
        <v>519.5</v>
      </c>
      <c r="BN20" s="3">
        <v>531.79999999999995</v>
      </c>
      <c r="BO20" s="3"/>
    </row>
    <row r="21" spans="2:67">
      <c r="B21" t="s">
        <v>17</v>
      </c>
      <c r="C21" s="3">
        <v>85.044854989569885</v>
      </c>
      <c r="D21" s="3">
        <v>85.849411787723213</v>
      </c>
      <c r="E21" s="3">
        <v>86.99103833721189</v>
      </c>
      <c r="F21" s="3">
        <v>90.038809816327699</v>
      </c>
      <c r="G21" s="3">
        <v>91.359722439140924</v>
      </c>
      <c r="H21" s="3">
        <v>93.436708565891536</v>
      </c>
      <c r="I21" s="21">
        <v>95.508421590653725</v>
      </c>
      <c r="J21" s="3">
        <v>99.379262340857167</v>
      </c>
      <c r="K21" s="3">
        <v>103.05323754286583</v>
      </c>
      <c r="L21" s="3">
        <v>105.77199606907604</v>
      </c>
      <c r="M21" s="3">
        <v>108.58138830834748</v>
      </c>
      <c r="N21" s="3">
        <v>112.41487208390745</v>
      </c>
      <c r="O21" s="3">
        <v>116.21491116000277</v>
      </c>
      <c r="P21" s="3">
        <v>118.75974420897326</v>
      </c>
      <c r="Q21" s="3">
        <v>122.39275108263598</v>
      </c>
      <c r="R21" s="3">
        <v>127.08326298938142</v>
      </c>
      <c r="S21" s="3">
        <v>130.14679867766972</v>
      </c>
      <c r="T21" s="3">
        <v>133.40859359465978</v>
      </c>
      <c r="U21" s="3">
        <v>136.52797191416826</v>
      </c>
      <c r="V21" s="3">
        <v>140.97819802193186</v>
      </c>
      <c r="W21" s="3">
        <v>145.20651692755729</v>
      </c>
      <c r="X21" s="3">
        <v>144.62229872208968</v>
      </c>
      <c r="Y21" s="3">
        <v>145.27889645364959</v>
      </c>
      <c r="Z21" s="3">
        <v>142.07308111188121</v>
      </c>
      <c r="AA21" s="3">
        <v>138.91085731628831</v>
      </c>
      <c r="AB21" s="3">
        <v>139.35773898996766</v>
      </c>
      <c r="AC21" s="3">
        <v>136.50727335076829</v>
      </c>
      <c r="AD21" s="3">
        <v>138.36547486165657</v>
      </c>
      <c r="AE21" s="3">
        <v>139.98712117104054</v>
      </c>
      <c r="AF21" s="3">
        <v>138.03961391444767</v>
      </c>
      <c r="AG21" s="3">
        <v>139.71535534457118</v>
      </c>
      <c r="AH21" s="3">
        <v>145.15176547465094</v>
      </c>
      <c r="AI21" s="3">
        <v>153.20580845047741</v>
      </c>
      <c r="AJ21" s="3">
        <v>162.65357367728154</v>
      </c>
      <c r="AK21" s="3">
        <v>174.86664181565979</v>
      </c>
      <c r="AL21" s="3">
        <v>181.16384091207752</v>
      </c>
      <c r="AM21" s="3">
        <v>190.11326681690809</v>
      </c>
      <c r="AN21" s="3">
        <v>183.11773525164884</v>
      </c>
      <c r="AO21" s="3">
        <v>177.43759957071055</v>
      </c>
      <c r="AP21" s="3">
        <v>178.40960043296528</v>
      </c>
      <c r="AQ21" s="3">
        <v>183.95684857456587</v>
      </c>
      <c r="AR21" s="3">
        <v>183.19136382428533</v>
      </c>
      <c r="AS21" s="3">
        <v>196.34726972286438</v>
      </c>
      <c r="AT21" s="3">
        <v>205.51609153259525</v>
      </c>
      <c r="AU21" s="3">
        <v>212.59059686252499</v>
      </c>
      <c r="AV21" s="3">
        <v>221.31436287211287</v>
      </c>
      <c r="AW21" s="3">
        <v>227.96241766184434</v>
      </c>
      <c r="AX21" s="3">
        <v>234.73327836258025</v>
      </c>
      <c r="AY21" s="3">
        <v>242.51954853282649</v>
      </c>
      <c r="AZ21" s="3">
        <v>248.27163816844521</v>
      </c>
      <c r="BA21" s="3">
        <v>258.75498231655786</v>
      </c>
      <c r="BB21" s="3">
        <v>264.31944120644283</v>
      </c>
      <c r="BC21" s="3">
        <v>275.22958508339747</v>
      </c>
      <c r="BD21" s="3">
        <v>278.11204029630784</v>
      </c>
      <c r="BE21" s="3">
        <v>259.49104559424381</v>
      </c>
      <c r="BF21" s="3">
        <v>257.24579661595351</v>
      </c>
      <c r="BG21" s="3">
        <v>252.41102015147703</v>
      </c>
      <c r="BH21" s="3">
        <v>238.87525024662392</v>
      </c>
      <c r="BI21" s="3">
        <v>232.18495584655025</v>
      </c>
      <c r="BJ21" s="3">
        <v>233.8289281458909</v>
      </c>
      <c r="BK21" s="3">
        <v>241.15899293924704</v>
      </c>
      <c r="BL21" s="3">
        <v>248.19999999999982</v>
      </c>
      <c r="BM21" s="3">
        <v>257</v>
      </c>
      <c r="BN21" s="3">
        <v>263.39999999999998</v>
      </c>
      <c r="BO21" s="3"/>
    </row>
    <row r="22" spans="2:67">
      <c r="B22" t="s">
        <v>18</v>
      </c>
      <c r="C22" s="3">
        <v>359.35334789979782</v>
      </c>
      <c r="D22" s="3">
        <v>371.25626275564497</v>
      </c>
      <c r="E22" s="3">
        <v>385.01191301471715</v>
      </c>
      <c r="F22" s="3">
        <v>398.17882764325554</v>
      </c>
      <c r="G22" s="3">
        <v>403.69408301320487</v>
      </c>
      <c r="H22" s="3">
        <v>415.94247957269391</v>
      </c>
      <c r="I22" s="21">
        <v>428.32757929910179</v>
      </c>
      <c r="J22" s="3">
        <v>446.83233001457734</v>
      </c>
      <c r="K22" s="3">
        <v>464.54252401797419</v>
      </c>
      <c r="L22" s="3">
        <v>483.41516246249114</v>
      </c>
      <c r="M22" s="3">
        <v>503.14289226679392</v>
      </c>
      <c r="N22" s="3">
        <v>516.8232841776221</v>
      </c>
      <c r="O22" s="3">
        <v>530.10665003207669</v>
      </c>
      <c r="P22" s="3">
        <v>543.20265340473793</v>
      </c>
      <c r="Q22" s="3">
        <v>561.35864646635719</v>
      </c>
      <c r="R22" s="3">
        <v>576.65876344364301</v>
      </c>
      <c r="S22" s="3">
        <v>584.26629736416612</v>
      </c>
      <c r="T22" s="3">
        <v>610.03350625456198</v>
      </c>
      <c r="U22" s="3">
        <v>635.89468383681469</v>
      </c>
      <c r="V22" s="3">
        <v>649.18725744497988</v>
      </c>
      <c r="W22" s="3">
        <v>661.08898045757701</v>
      </c>
      <c r="X22" s="3">
        <v>657.98228307124214</v>
      </c>
      <c r="Y22" s="3">
        <v>660.52323218613003</v>
      </c>
      <c r="Z22" s="3">
        <v>639.96458269378252</v>
      </c>
      <c r="AA22" s="3">
        <v>619.92710580385994</v>
      </c>
      <c r="AB22" s="3">
        <v>607.60070926192225</v>
      </c>
      <c r="AC22" s="3">
        <v>581.4705083464379</v>
      </c>
      <c r="AD22" s="3">
        <v>575.4126830983314</v>
      </c>
      <c r="AE22" s="3">
        <v>568.35781186885424</v>
      </c>
      <c r="AF22" s="3">
        <v>550.54688508348363</v>
      </c>
      <c r="AG22" s="3">
        <v>547.386573147592</v>
      </c>
      <c r="AH22" s="3">
        <v>566.52851845066414</v>
      </c>
      <c r="AI22" s="3">
        <v>595.69935513033477</v>
      </c>
      <c r="AJ22" s="3">
        <v>616.78544480078767</v>
      </c>
      <c r="AK22" s="3">
        <v>646.69502609479594</v>
      </c>
      <c r="AL22" s="3">
        <v>662.41937843646656</v>
      </c>
      <c r="AM22" s="3">
        <v>684.01459856641804</v>
      </c>
      <c r="AN22" s="3">
        <v>658.18285041587649</v>
      </c>
      <c r="AO22" s="3">
        <v>637.44806279729369</v>
      </c>
      <c r="AP22" s="3">
        <v>623.087892773455</v>
      </c>
      <c r="AQ22" s="3">
        <v>637.02299009153273</v>
      </c>
      <c r="AR22" s="3">
        <v>644.82609161720768</v>
      </c>
      <c r="AS22" s="3">
        <v>673.74008652322777</v>
      </c>
      <c r="AT22" s="3">
        <v>710.26998850181462</v>
      </c>
      <c r="AU22" s="3">
        <v>744.47366761497597</v>
      </c>
      <c r="AV22" s="3">
        <v>775.37982117590013</v>
      </c>
      <c r="AW22" s="3">
        <v>807.01230215033672</v>
      </c>
      <c r="AX22" s="3">
        <v>831.03283078197819</v>
      </c>
      <c r="AY22" s="3">
        <v>859.61806443988007</v>
      </c>
      <c r="AZ22" s="3">
        <v>869.42398893003769</v>
      </c>
      <c r="BA22" s="3">
        <v>903.96139649698102</v>
      </c>
      <c r="BB22" s="3">
        <v>930.78287444715738</v>
      </c>
      <c r="BC22" s="3">
        <v>956.22106956791458</v>
      </c>
      <c r="BD22" s="3">
        <v>972.1451407376212</v>
      </c>
      <c r="BE22" s="3">
        <v>920.96366379876224</v>
      </c>
      <c r="BF22" s="3">
        <v>910.75970771516359</v>
      </c>
      <c r="BG22" s="3">
        <v>882.88152043922196</v>
      </c>
      <c r="BH22" s="3">
        <v>854.10858250588319</v>
      </c>
      <c r="BI22" s="3">
        <v>823.55106096912982</v>
      </c>
      <c r="BJ22" s="3">
        <v>824.28535602711315</v>
      </c>
      <c r="BK22" s="3">
        <v>847.62469204249874</v>
      </c>
      <c r="BL22" s="3">
        <v>871.09999999999991</v>
      </c>
      <c r="BM22" s="3">
        <v>890.3</v>
      </c>
      <c r="BN22" s="3">
        <v>909.5</v>
      </c>
      <c r="BO22" s="3"/>
    </row>
    <row r="23" spans="2:67">
      <c r="B23" t="s">
        <v>19</v>
      </c>
      <c r="C23" s="3">
        <v>39.687305694854921</v>
      </c>
      <c r="D23" s="3">
        <v>40.586399229650191</v>
      </c>
      <c r="E23" s="3">
        <v>41.663740350853821</v>
      </c>
      <c r="F23" s="3">
        <v>42.859228178108516</v>
      </c>
      <c r="G23" s="3">
        <v>43.221643917866174</v>
      </c>
      <c r="H23" s="3">
        <v>44.07002177284479</v>
      </c>
      <c r="I23" s="21">
        <v>44.910493996545085</v>
      </c>
      <c r="J23" s="3">
        <v>45.850822221097403</v>
      </c>
      <c r="K23" s="3">
        <v>46.650852074814942</v>
      </c>
      <c r="L23" s="3">
        <v>47.914824668332166</v>
      </c>
      <c r="M23" s="3">
        <v>49.221795111919114</v>
      </c>
      <c r="N23" s="3">
        <v>50.47876614019868</v>
      </c>
      <c r="O23" s="3">
        <v>51.692977223797662</v>
      </c>
      <c r="P23" s="3">
        <v>52.728290848574701</v>
      </c>
      <c r="Q23" s="3">
        <v>54.242161542949226</v>
      </c>
      <c r="R23" s="3">
        <v>55.960487840473306</v>
      </c>
      <c r="S23" s="3">
        <v>56.943070471285573</v>
      </c>
      <c r="T23" s="3">
        <v>59.351748541609872</v>
      </c>
      <c r="U23" s="3">
        <v>61.761302186396939</v>
      </c>
      <c r="V23" s="3">
        <v>63.323588023543635</v>
      </c>
      <c r="W23" s="3">
        <v>64.762201944958989</v>
      </c>
      <c r="X23" s="3">
        <v>64.879092387925425</v>
      </c>
      <c r="Y23" s="3">
        <v>65.555585844596038</v>
      </c>
      <c r="Z23" s="3">
        <v>64.897092060983709</v>
      </c>
      <c r="AA23" s="3">
        <v>64.233279976148097</v>
      </c>
      <c r="AB23" s="3">
        <v>65.854370889200808</v>
      </c>
      <c r="AC23" s="3">
        <v>65.924028522566786</v>
      </c>
      <c r="AD23" s="3">
        <v>66.796805132972892</v>
      </c>
      <c r="AE23" s="3">
        <v>67.555635838628035</v>
      </c>
      <c r="AF23" s="3">
        <v>66.618500848265867</v>
      </c>
      <c r="AG23" s="3">
        <v>67.43094461770005</v>
      </c>
      <c r="AH23" s="3">
        <v>70.233727310562458</v>
      </c>
      <c r="AI23" s="3">
        <v>74.321459893762963</v>
      </c>
      <c r="AJ23" s="3">
        <v>77.627708865516084</v>
      </c>
      <c r="AK23" s="3">
        <v>82.107473726423748</v>
      </c>
      <c r="AL23" s="3">
        <v>84.101360419659088</v>
      </c>
      <c r="AM23" s="3">
        <v>86.086135736679765</v>
      </c>
      <c r="AN23" s="3">
        <v>82.837365142388862</v>
      </c>
      <c r="AO23" s="3">
        <v>81.249212198534948</v>
      </c>
      <c r="AP23" s="3">
        <v>82.828712197965899</v>
      </c>
      <c r="AQ23" s="3">
        <v>85.051652170120306</v>
      </c>
      <c r="AR23" s="3">
        <v>83.122857920109666</v>
      </c>
      <c r="AS23" s="3">
        <v>91.114611230803234</v>
      </c>
      <c r="AT23" s="3">
        <v>93.144384381504054</v>
      </c>
      <c r="AU23" s="3">
        <v>96.547528437398157</v>
      </c>
      <c r="AV23" s="3">
        <v>99.407772094655755</v>
      </c>
      <c r="AW23" s="3">
        <v>101.2544439263813</v>
      </c>
      <c r="AX23" s="3">
        <v>105.75260243291781</v>
      </c>
      <c r="AY23" s="3">
        <v>108.91596886268925</v>
      </c>
      <c r="AZ23" s="3">
        <v>114.26354473316499</v>
      </c>
      <c r="BA23" s="3">
        <v>115.74660515413096</v>
      </c>
      <c r="BB23" s="3">
        <v>120.01118782595825</v>
      </c>
      <c r="BC23" s="3">
        <v>122.78147028319313</v>
      </c>
      <c r="BD23" s="3">
        <v>122.59295730231426</v>
      </c>
      <c r="BE23" s="3">
        <v>114.82775763815594</v>
      </c>
      <c r="BF23" s="3">
        <v>115.4790537728905</v>
      </c>
      <c r="BG23" s="3">
        <v>113.00463317640003</v>
      </c>
      <c r="BH23" s="3">
        <v>107.37417046641416</v>
      </c>
      <c r="BI23" s="3">
        <v>103.41654876650982</v>
      </c>
      <c r="BJ23" s="3">
        <v>105.06126666986765</v>
      </c>
      <c r="BK23" s="3">
        <v>107.6778123024902</v>
      </c>
      <c r="BL23" s="3">
        <v>109.19999999999996</v>
      </c>
      <c r="BM23" s="3">
        <v>112</v>
      </c>
      <c r="BN23" s="3">
        <v>114.6</v>
      </c>
      <c r="BO23" s="3"/>
    </row>
    <row r="24" spans="2:67">
      <c r="B24" t="s">
        <v>20</v>
      </c>
      <c r="C24" s="3">
        <v>25.26812151892636</v>
      </c>
      <c r="D24" s="3">
        <v>25.203991426934884</v>
      </c>
      <c r="E24" s="3">
        <v>25.235722675116129</v>
      </c>
      <c r="F24" s="3">
        <v>25.526123973513297</v>
      </c>
      <c r="G24" s="3">
        <v>25.311988272315961</v>
      </c>
      <c r="H24" s="3">
        <v>25.404855868657933</v>
      </c>
      <c r="I24" s="21">
        <v>25.484224149789078</v>
      </c>
      <c r="J24" s="3">
        <v>25.351855540926589</v>
      </c>
      <c r="K24" s="3">
        <v>25.134086636059987</v>
      </c>
      <c r="L24" s="3">
        <v>24.913835366805365</v>
      </c>
      <c r="M24" s="3">
        <v>24.700027500212691</v>
      </c>
      <c r="N24" s="3">
        <v>24.50974291703838</v>
      </c>
      <c r="O24" s="3">
        <v>24.285892472483383</v>
      </c>
      <c r="P24" s="3">
        <v>24.119524234704176</v>
      </c>
      <c r="Q24" s="3">
        <v>24.158356032769429</v>
      </c>
      <c r="R24" s="3">
        <v>24.61634828037667</v>
      </c>
      <c r="S24" s="3">
        <v>24.739904001321467</v>
      </c>
      <c r="T24" s="3">
        <v>25.44462979875227</v>
      </c>
      <c r="U24" s="3">
        <v>26.126923972272852</v>
      </c>
      <c r="V24" s="3">
        <v>26.443161375907327</v>
      </c>
      <c r="W24" s="3">
        <v>26.696220087967639</v>
      </c>
      <c r="X24" s="3">
        <v>26.438125069245849</v>
      </c>
      <c r="Y24" s="3">
        <v>26.408165303108174</v>
      </c>
      <c r="Z24" s="3">
        <v>25.908300816669769</v>
      </c>
      <c r="AA24" s="3">
        <v>25.413507656120704</v>
      </c>
      <c r="AB24" s="3">
        <v>25.598010922596458</v>
      </c>
      <c r="AC24" s="3">
        <v>25.176128587109332</v>
      </c>
      <c r="AD24" s="3">
        <v>26.261813098129849</v>
      </c>
      <c r="AE24" s="3">
        <v>27.343988665105158</v>
      </c>
      <c r="AF24" s="3">
        <v>26.693874600747524</v>
      </c>
      <c r="AG24" s="3">
        <v>26.748599773592939</v>
      </c>
      <c r="AH24" s="3">
        <v>27.698182538933182</v>
      </c>
      <c r="AI24" s="3">
        <v>29.140256879685275</v>
      </c>
      <c r="AJ24" s="3">
        <v>30.234503948320338</v>
      </c>
      <c r="AK24" s="3">
        <v>31.767790413862834</v>
      </c>
      <c r="AL24" s="3">
        <v>33.556847730649061</v>
      </c>
      <c r="AM24" s="3">
        <v>33.721483471791778</v>
      </c>
      <c r="AN24" s="3">
        <v>33.951265798749063</v>
      </c>
      <c r="AO24" s="3">
        <v>34.190028222020651</v>
      </c>
      <c r="AP24" s="3">
        <v>35.315600298510532</v>
      </c>
      <c r="AQ24" s="3">
        <v>36.591254836209885</v>
      </c>
      <c r="AR24" s="3">
        <v>35.494694115972891</v>
      </c>
      <c r="AS24" s="3">
        <v>38.306714526871694</v>
      </c>
      <c r="AT24" s="3">
        <v>39.015681290506045</v>
      </c>
      <c r="AU24" s="3">
        <v>38.574308827052967</v>
      </c>
      <c r="AV24" s="3">
        <v>42.41212652931447</v>
      </c>
      <c r="AW24" s="3">
        <v>42.387200097551705</v>
      </c>
      <c r="AX24" s="3">
        <v>42.162621758814936</v>
      </c>
      <c r="AY24" s="3">
        <v>44.019539327342848</v>
      </c>
      <c r="AZ24" s="3">
        <v>45.308073102266498</v>
      </c>
      <c r="BA24" s="3">
        <v>47.831826498818891</v>
      </c>
      <c r="BB24" s="3">
        <v>49.745145846521268</v>
      </c>
      <c r="BC24" s="3">
        <v>49.987547065687671</v>
      </c>
      <c r="BD24" s="3">
        <v>51.774830240231914</v>
      </c>
      <c r="BE24" s="3">
        <v>51.209768480015505</v>
      </c>
      <c r="BF24" s="3">
        <v>51.30171804870443</v>
      </c>
      <c r="BG24" s="3">
        <v>50.940339998453886</v>
      </c>
      <c r="BH24" s="3">
        <v>49.770079450298184</v>
      </c>
      <c r="BI24" s="3">
        <v>48.801916785578484</v>
      </c>
      <c r="BJ24" s="3">
        <v>49.663025604786668</v>
      </c>
      <c r="BK24" s="3">
        <v>50.73445214355835</v>
      </c>
      <c r="BL24" s="3">
        <v>51.099999999999987</v>
      </c>
      <c r="BM24" s="3">
        <v>51.599999999999994</v>
      </c>
      <c r="BN24" s="3">
        <v>52.8</v>
      </c>
      <c r="BO24" s="3"/>
    </row>
    <row r="25" spans="2:67">
      <c r="B25" t="s">
        <v>23</v>
      </c>
      <c r="C25" s="3">
        <f>SUM(C7:C24)</f>
        <v>6277.1542641495516</v>
      </c>
      <c r="D25" s="3">
        <f t="shared" ref="D25:BN25" si="0">SUM(D7:D24)</f>
        <v>6395.206083372419</v>
      </c>
      <c r="E25" s="3">
        <f t="shared" si="0"/>
        <v>6541.4023728232487</v>
      </c>
      <c r="F25" s="3">
        <f t="shared" si="0"/>
        <v>6720.1606733591234</v>
      </c>
      <c r="G25" s="3">
        <f t="shared" si="0"/>
        <v>6769.3282942933674</v>
      </c>
      <c r="H25" s="3">
        <f t="shared" si="0"/>
        <v>6893.6103864124543</v>
      </c>
      <c r="I25" s="3">
        <f t="shared" si="0"/>
        <v>7018.651141116311</v>
      </c>
      <c r="J25" s="3">
        <f t="shared" si="0"/>
        <v>7183.2965830395569</v>
      </c>
      <c r="K25" s="3">
        <f t="shared" si="0"/>
        <v>7328.3959046114851</v>
      </c>
      <c r="L25" s="3">
        <f t="shared" si="0"/>
        <v>7503.3493512298483</v>
      </c>
      <c r="M25" s="3">
        <f t="shared" si="0"/>
        <v>7685.4673626227022</v>
      </c>
      <c r="N25" s="3">
        <f t="shared" si="0"/>
        <v>7811.5152991185405</v>
      </c>
      <c r="O25" s="3">
        <f t="shared" si="0"/>
        <v>7929.9674389293323</v>
      </c>
      <c r="P25" s="3">
        <f t="shared" si="0"/>
        <v>8084.7695753667876</v>
      </c>
      <c r="Q25" s="3">
        <f t="shared" si="0"/>
        <v>8314.2521034187012</v>
      </c>
      <c r="R25" s="3">
        <f t="shared" si="0"/>
        <v>8641.4372348310335</v>
      </c>
      <c r="S25" s="3">
        <f t="shared" si="0"/>
        <v>8860.0379732110177</v>
      </c>
      <c r="T25" s="3">
        <f t="shared" si="0"/>
        <v>9223.9922510018132</v>
      </c>
      <c r="U25" s="3">
        <f t="shared" si="0"/>
        <v>9589.2439389064784</v>
      </c>
      <c r="V25" s="3">
        <f t="shared" si="0"/>
        <v>9790.8501585937629</v>
      </c>
      <c r="W25" s="3">
        <f t="shared" si="0"/>
        <v>9972.9431342704374</v>
      </c>
      <c r="X25" s="3">
        <f t="shared" si="0"/>
        <v>9943.5807622806933</v>
      </c>
      <c r="Y25" s="3">
        <f t="shared" si="0"/>
        <v>10000.091032360733</v>
      </c>
      <c r="Z25" s="3">
        <f t="shared" si="0"/>
        <v>9826.655144944496</v>
      </c>
      <c r="AA25" s="3">
        <f t="shared" si="0"/>
        <v>9655.4492846749199</v>
      </c>
      <c r="AB25" s="3">
        <f t="shared" si="0"/>
        <v>9618.0767263758389</v>
      </c>
      <c r="AC25" s="3">
        <f t="shared" si="0"/>
        <v>9355.7454719496363</v>
      </c>
      <c r="AD25" s="3">
        <f t="shared" si="0"/>
        <v>9320.9653313950857</v>
      </c>
      <c r="AE25" s="3">
        <f t="shared" si="0"/>
        <v>9269.9683146656807</v>
      </c>
      <c r="AF25" s="3">
        <f t="shared" si="0"/>
        <v>8996.5624358437017</v>
      </c>
      <c r="AG25" s="3">
        <f t="shared" si="0"/>
        <v>8962.4849517665625</v>
      </c>
      <c r="AH25" s="3">
        <f t="shared" si="0"/>
        <v>9279.110130022751</v>
      </c>
      <c r="AI25" s="3">
        <f t="shared" si="0"/>
        <v>9760.6800267340423</v>
      </c>
      <c r="AJ25" s="3">
        <f t="shared" si="0"/>
        <v>10195.266299572319</v>
      </c>
      <c r="AK25" s="3">
        <f t="shared" si="0"/>
        <v>10784.528243617551</v>
      </c>
      <c r="AL25" s="3">
        <f t="shared" si="0"/>
        <v>11327.908204358833</v>
      </c>
      <c r="AM25" s="3">
        <f t="shared" si="0"/>
        <v>11600.130553784909</v>
      </c>
      <c r="AN25" s="3">
        <f t="shared" si="0"/>
        <v>11375.722815727413</v>
      </c>
      <c r="AO25" s="3">
        <f t="shared" si="0"/>
        <v>11086.843627066275</v>
      </c>
      <c r="AP25" s="3">
        <f t="shared" si="0"/>
        <v>11071.21601008463</v>
      </c>
      <c r="AQ25" s="3">
        <f t="shared" si="0"/>
        <v>11346.98224517979</v>
      </c>
      <c r="AR25" s="3">
        <f t="shared" si="0"/>
        <v>11543.672004421485</v>
      </c>
      <c r="AS25" s="3">
        <f t="shared" si="0"/>
        <v>12072.314777844877</v>
      </c>
      <c r="AT25" s="3">
        <f t="shared" si="0"/>
        <v>12634.925501132091</v>
      </c>
      <c r="AU25" s="3">
        <f t="shared" si="0"/>
        <v>13291.025650483751</v>
      </c>
      <c r="AV25" s="3">
        <f t="shared" si="0"/>
        <v>14004.407422871072</v>
      </c>
      <c r="AW25" s="3">
        <f t="shared" si="0"/>
        <v>14495.51608908058</v>
      </c>
      <c r="AX25" s="3">
        <f t="shared" si="0"/>
        <v>14945.72360927638</v>
      </c>
      <c r="AY25" s="3">
        <f t="shared" si="0"/>
        <v>15525.731840382137</v>
      </c>
      <c r="AZ25" s="3">
        <f t="shared" si="0"/>
        <v>16104.424189826328</v>
      </c>
      <c r="BA25" s="3">
        <f t="shared" si="0"/>
        <v>16857.157797843636</v>
      </c>
      <c r="BB25" s="3">
        <f t="shared" si="0"/>
        <v>17606.854487655175</v>
      </c>
      <c r="BC25" s="3">
        <f t="shared" si="0"/>
        <v>18244.76266594651</v>
      </c>
      <c r="BD25" s="3">
        <f t="shared" si="0"/>
        <v>18212.339371755632</v>
      </c>
      <c r="BE25" s="3">
        <f t="shared" si="0"/>
        <v>17066.176108703188</v>
      </c>
      <c r="BF25" s="3">
        <f t="shared" si="0"/>
        <v>16744.381550148835</v>
      </c>
      <c r="BG25" s="3">
        <f t="shared" si="0"/>
        <v>16279.978305098319</v>
      </c>
      <c r="BH25" s="3">
        <f t="shared" si="0"/>
        <v>15495.632362252276</v>
      </c>
      <c r="BI25" s="3">
        <f t="shared" si="0"/>
        <v>15004.144473614779</v>
      </c>
      <c r="BJ25" s="3">
        <f t="shared" si="0"/>
        <v>15163.331192694013</v>
      </c>
      <c r="BK25" s="3">
        <f t="shared" si="0"/>
        <v>15629.139824592405</v>
      </c>
      <c r="BL25" s="3">
        <f t="shared" si="0"/>
        <v>16052.699999999993</v>
      </c>
      <c r="BM25" s="3">
        <f t="shared" si="0"/>
        <v>16566.399999999998</v>
      </c>
      <c r="BN25" s="3">
        <f t="shared" si="0"/>
        <v>17014.2</v>
      </c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35</v>
      </c>
      <c r="C28" s="3">
        <v>4.2058782862772564</v>
      </c>
      <c r="D28" s="3">
        <v>4.2731007169580426</v>
      </c>
      <c r="E28" s="3">
        <v>4.3435329555655615</v>
      </c>
      <c r="F28" s="3">
        <v>4.4291079219439649</v>
      </c>
      <c r="G28" s="3">
        <v>4.3837029344899783</v>
      </c>
      <c r="H28" s="3">
        <v>4.3277853266846202</v>
      </c>
      <c r="I28" s="3">
        <v>4.3416229287300272</v>
      </c>
      <c r="J28" s="3">
        <v>4.3843276221923704</v>
      </c>
      <c r="K28" s="3">
        <v>4.4128730560502367</v>
      </c>
      <c r="L28" s="3">
        <v>4.4420777885236662</v>
      </c>
      <c r="M28" s="3">
        <v>4.4704916730250739</v>
      </c>
      <c r="N28" s="3">
        <v>4.4988415948237419</v>
      </c>
      <c r="O28" s="3">
        <v>4.5426439697645398</v>
      </c>
      <c r="P28" s="3">
        <v>4.5888750260122304</v>
      </c>
      <c r="Q28" s="3">
        <v>4.6368105848774475</v>
      </c>
      <c r="R28" s="3">
        <v>4.6770605906658682</v>
      </c>
      <c r="S28" s="3">
        <v>4.7117858387014291</v>
      </c>
      <c r="T28" s="3">
        <v>4.7420526597058394</v>
      </c>
      <c r="U28" s="3">
        <v>4.8702609380465356</v>
      </c>
      <c r="V28" s="3">
        <v>4.9085254575739308</v>
      </c>
      <c r="W28" s="3">
        <v>4.8356683705342247</v>
      </c>
      <c r="X28" s="3">
        <v>4.7991211260556712</v>
      </c>
      <c r="Y28" s="3">
        <v>4.7757829827225606</v>
      </c>
      <c r="Z28" s="3">
        <v>4.6645082171872758</v>
      </c>
      <c r="AA28" s="3">
        <v>4.5815933179913655</v>
      </c>
      <c r="AB28" s="3">
        <v>4.4960863581510067</v>
      </c>
      <c r="AC28" s="3">
        <v>5.3093869141041905</v>
      </c>
      <c r="AD28" s="3">
        <v>4.9924584006623265</v>
      </c>
      <c r="AE28" s="3">
        <v>5.2904173772471639</v>
      </c>
      <c r="AF28" s="3">
        <v>5.267180457751933</v>
      </c>
      <c r="AG28" s="3">
        <v>6.2236437369420194</v>
      </c>
      <c r="AH28" s="3">
        <v>6.5454102986725937</v>
      </c>
      <c r="AI28" s="3">
        <v>6.3389028392378162</v>
      </c>
      <c r="AJ28" s="3">
        <v>6.9122727413677163</v>
      </c>
      <c r="AK28" s="3">
        <v>6.8923179923393807</v>
      </c>
      <c r="AL28" s="3">
        <v>6.7716674007799895</v>
      </c>
      <c r="AM28" s="3">
        <v>6.8482620750359287</v>
      </c>
      <c r="AN28" s="3">
        <v>6.8175979017893305</v>
      </c>
      <c r="AO28" s="3">
        <v>7.0723566055830309</v>
      </c>
      <c r="AP28" s="3">
        <v>7.2219384296613773</v>
      </c>
      <c r="AQ28" s="3">
        <v>7.4663147061604027</v>
      </c>
      <c r="AR28" s="3">
        <v>7.4578585521980791</v>
      </c>
      <c r="AS28" s="3">
        <v>7.3585080531644378</v>
      </c>
      <c r="AT28" s="3">
        <v>7.0165046669545958</v>
      </c>
      <c r="AU28" s="3">
        <v>6.7476444582674517</v>
      </c>
      <c r="AV28" s="3">
        <v>7.1083877828288689</v>
      </c>
      <c r="AW28" s="3">
        <v>7.394997391144857</v>
      </c>
      <c r="AX28" s="3">
        <v>8.0838162776753215</v>
      </c>
      <c r="AY28" s="3">
        <v>8.3757311799091632</v>
      </c>
      <c r="AZ28" s="3">
        <v>8.38813238893575</v>
      </c>
      <c r="BA28" s="3">
        <v>8.9783468215192404</v>
      </c>
      <c r="BB28" s="3">
        <v>9.8378195634379786</v>
      </c>
      <c r="BC28" s="3">
        <v>9.2586867533826247</v>
      </c>
      <c r="BD28" s="3">
        <v>10.232018380488439</v>
      </c>
      <c r="BE28" s="3">
        <v>10.050520434555999</v>
      </c>
      <c r="BF28" s="3">
        <v>10.215609291053086</v>
      </c>
      <c r="BG28" s="3">
        <v>12.033939901211617</v>
      </c>
      <c r="BH28" s="3">
        <v>11.695233941359719</v>
      </c>
      <c r="BI28" s="3">
        <v>11.724702334820483</v>
      </c>
      <c r="BJ28" s="3">
        <v>11.565353235304155</v>
      </c>
      <c r="BK28" s="3">
        <v>11.676777491052944</v>
      </c>
      <c r="BL28" s="3">
        <v>11.599999999998538</v>
      </c>
      <c r="BM28" s="3">
        <v>11.500000000003638</v>
      </c>
      <c r="BN28" s="3">
        <v>11.900000000001455</v>
      </c>
      <c r="BO28" s="3"/>
    </row>
    <row r="29" spans="2:67">
      <c r="B29" t="s">
        <v>54</v>
      </c>
      <c r="C29" s="23">
        <f>C25+C28</f>
        <v>6281.3601424358285</v>
      </c>
      <c r="D29" s="23">
        <f t="shared" ref="D29:BN29" si="1">D25+D28</f>
        <v>6399.4791840893768</v>
      </c>
      <c r="E29" s="23">
        <f t="shared" si="1"/>
        <v>6545.7459057788146</v>
      </c>
      <c r="F29" s="23">
        <f t="shared" si="1"/>
        <v>6724.5897812810672</v>
      </c>
      <c r="G29" s="23">
        <f t="shared" si="1"/>
        <v>6773.7119972278579</v>
      </c>
      <c r="H29" s="23">
        <f t="shared" si="1"/>
        <v>6897.9381717391389</v>
      </c>
      <c r="I29" s="23">
        <f t="shared" si="1"/>
        <v>7022.9927640450414</v>
      </c>
      <c r="J29" s="23">
        <f t="shared" si="1"/>
        <v>7187.6809106617493</v>
      </c>
      <c r="K29" s="23">
        <f t="shared" si="1"/>
        <v>7332.8087776675357</v>
      </c>
      <c r="L29" s="23">
        <f t="shared" si="1"/>
        <v>7507.7914290183717</v>
      </c>
      <c r="M29" s="23">
        <f t="shared" si="1"/>
        <v>7689.9378542957274</v>
      </c>
      <c r="N29" s="23">
        <f t="shared" si="1"/>
        <v>7816.0141407133642</v>
      </c>
      <c r="O29" s="23">
        <f t="shared" si="1"/>
        <v>7934.5100828990971</v>
      </c>
      <c r="P29" s="23">
        <f t="shared" si="1"/>
        <v>8089.3584503927996</v>
      </c>
      <c r="Q29" s="23">
        <f t="shared" si="1"/>
        <v>8318.888914003579</v>
      </c>
      <c r="R29" s="23">
        <f t="shared" si="1"/>
        <v>8646.1142954216994</v>
      </c>
      <c r="S29" s="23">
        <f t="shared" si="1"/>
        <v>8864.7497590497187</v>
      </c>
      <c r="T29" s="23">
        <f t="shared" si="1"/>
        <v>9228.7343036615184</v>
      </c>
      <c r="U29" s="23">
        <f t="shared" si="1"/>
        <v>9594.1141998445255</v>
      </c>
      <c r="V29" s="23">
        <f t="shared" si="1"/>
        <v>9795.7586840513377</v>
      </c>
      <c r="W29" s="23">
        <f t="shared" si="1"/>
        <v>9977.7788026409726</v>
      </c>
      <c r="X29" s="23">
        <f t="shared" si="1"/>
        <v>9948.3798834067493</v>
      </c>
      <c r="Y29" s="23">
        <f t="shared" si="1"/>
        <v>10004.866815343456</v>
      </c>
      <c r="Z29" s="23">
        <f t="shared" si="1"/>
        <v>9831.3196531616832</v>
      </c>
      <c r="AA29" s="23">
        <f t="shared" si="1"/>
        <v>9660.030877992911</v>
      </c>
      <c r="AB29" s="23">
        <f t="shared" si="1"/>
        <v>9622.5728127339898</v>
      </c>
      <c r="AC29" s="23">
        <f t="shared" si="1"/>
        <v>9361.0548588637412</v>
      </c>
      <c r="AD29" s="23">
        <f t="shared" si="1"/>
        <v>9325.9577897957479</v>
      </c>
      <c r="AE29" s="23">
        <f t="shared" si="1"/>
        <v>9275.2587320429284</v>
      </c>
      <c r="AF29" s="23">
        <f t="shared" si="1"/>
        <v>9001.8296163014529</v>
      </c>
      <c r="AG29" s="23">
        <f t="shared" si="1"/>
        <v>8968.7085955035054</v>
      </c>
      <c r="AH29" s="23">
        <f t="shared" si="1"/>
        <v>9285.6555403214243</v>
      </c>
      <c r="AI29" s="23">
        <f t="shared" si="1"/>
        <v>9767.0189295732798</v>
      </c>
      <c r="AJ29" s="23">
        <f t="shared" si="1"/>
        <v>10202.178572313685</v>
      </c>
      <c r="AK29" s="23">
        <f t="shared" si="1"/>
        <v>10791.42056160989</v>
      </c>
      <c r="AL29" s="23">
        <f t="shared" si="1"/>
        <v>11334.679871759614</v>
      </c>
      <c r="AM29" s="23">
        <f t="shared" si="1"/>
        <v>11606.978815859946</v>
      </c>
      <c r="AN29" s="23">
        <f t="shared" si="1"/>
        <v>11382.540413629202</v>
      </c>
      <c r="AO29" s="23">
        <f t="shared" si="1"/>
        <v>11093.915983671857</v>
      </c>
      <c r="AP29" s="23">
        <f t="shared" si="1"/>
        <v>11078.437948514293</v>
      </c>
      <c r="AQ29" s="23">
        <f t="shared" si="1"/>
        <v>11354.44855988595</v>
      </c>
      <c r="AR29" s="23">
        <f t="shared" si="1"/>
        <v>11551.129862973683</v>
      </c>
      <c r="AS29" s="23">
        <f t="shared" si="1"/>
        <v>12079.673285898041</v>
      </c>
      <c r="AT29" s="23">
        <f t="shared" si="1"/>
        <v>12641.942005799046</v>
      </c>
      <c r="AU29" s="23">
        <f t="shared" si="1"/>
        <v>13297.773294942019</v>
      </c>
      <c r="AV29" s="23">
        <f t="shared" si="1"/>
        <v>14011.515810653902</v>
      </c>
      <c r="AW29" s="23">
        <f t="shared" si="1"/>
        <v>14502.911086471724</v>
      </c>
      <c r="AX29" s="23">
        <f t="shared" si="1"/>
        <v>14953.807425554054</v>
      </c>
      <c r="AY29" s="23">
        <f t="shared" si="1"/>
        <v>15534.107571562046</v>
      </c>
      <c r="AZ29" s="23">
        <f t="shared" si="1"/>
        <v>16112.812322215264</v>
      </c>
      <c r="BA29" s="23">
        <f t="shared" si="1"/>
        <v>16866.136144665157</v>
      </c>
      <c r="BB29" s="23">
        <f t="shared" si="1"/>
        <v>17616.692307218615</v>
      </c>
      <c r="BC29" s="23">
        <f t="shared" si="1"/>
        <v>18254.021352699892</v>
      </c>
      <c r="BD29" s="23">
        <f t="shared" si="1"/>
        <v>18222.57139013612</v>
      </c>
      <c r="BE29" s="23">
        <f t="shared" si="1"/>
        <v>17076.226629137745</v>
      </c>
      <c r="BF29" s="23">
        <f t="shared" si="1"/>
        <v>16754.597159439887</v>
      </c>
      <c r="BG29" s="23">
        <f t="shared" si="1"/>
        <v>16292.012244999531</v>
      </c>
      <c r="BH29" s="23">
        <f t="shared" si="1"/>
        <v>15507.327596193636</v>
      </c>
      <c r="BI29" s="23">
        <f t="shared" si="1"/>
        <v>15015.8691759496</v>
      </c>
      <c r="BJ29" s="23">
        <f t="shared" si="1"/>
        <v>15174.896545929318</v>
      </c>
      <c r="BK29" s="23">
        <f t="shared" si="1"/>
        <v>15640.816602083458</v>
      </c>
      <c r="BL29" s="23">
        <f t="shared" si="1"/>
        <v>16064.299999999992</v>
      </c>
      <c r="BM29" s="23">
        <f t="shared" si="1"/>
        <v>16577.900000000001</v>
      </c>
      <c r="BN29" s="23">
        <f t="shared" si="1"/>
        <v>17026.100000000002</v>
      </c>
      <c r="BO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BQ29"/>
  <sheetViews>
    <sheetView topLeftCell="A3" zoomScale="125" zoomScaleNormal="125" zoomScalePageLayoutView="125" workbookViewId="0">
      <pane xSplit="10940" topLeftCell="BJ1" activePane="topRight"/>
      <selection activeCell="C28" sqref="C28:BN28"/>
      <selection pane="topRight" activeCell="BO7" sqref="BO7:BO29"/>
    </sheetView>
  </sheetViews>
  <sheetFormatPr baseColWidth="10" defaultRowHeight="16"/>
  <cols>
    <col min="2" max="2" width="14.33203125" customWidth="1"/>
  </cols>
  <sheetData>
    <row r="2" spans="2:69">
      <c r="B2" s="1" t="s">
        <v>0</v>
      </c>
      <c r="F2" s="11"/>
    </row>
    <row r="3" spans="2:69">
      <c r="B3" t="s">
        <v>1</v>
      </c>
    </row>
    <row r="4" spans="2:69">
      <c r="B4" t="s">
        <v>2</v>
      </c>
      <c r="BO4" t="s">
        <v>136</v>
      </c>
    </row>
    <row r="6" spans="2:69" s="5" customFormat="1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34">
        <v>2015</v>
      </c>
      <c r="BL6" s="5">
        <v>2016</v>
      </c>
      <c r="BM6" s="5">
        <v>2017</v>
      </c>
      <c r="BN6" s="5" t="s">
        <v>133</v>
      </c>
      <c r="BO6" s="5" t="s">
        <v>134</v>
      </c>
    </row>
    <row r="7" spans="2:69">
      <c r="B7" t="s">
        <v>3</v>
      </c>
      <c r="C7" s="3">
        <v>2050.2642690458929</v>
      </c>
      <c r="D7" s="3">
        <v>2075.7452336629485</v>
      </c>
      <c r="E7" s="3">
        <v>2102.3237149508404</v>
      </c>
      <c r="F7" s="3">
        <v>2127.2042774307874</v>
      </c>
      <c r="G7" s="3">
        <v>2087.2929278610873</v>
      </c>
      <c r="H7" s="3">
        <v>2045.4838970113133</v>
      </c>
      <c r="I7" s="3">
        <v>2035.291464918344</v>
      </c>
      <c r="J7" s="3">
        <v>2043.7998638601257</v>
      </c>
      <c r="K7" s="3">
        <v>2029.5909944443858</v>
      </c>
      <c r="L7" s="3">
        <v>2012.8346094429044</v>
      </c>
      <c r="M7" s="3">
        <v>2012.835570425601</v>
      </c>
      <c r="N7" s="3">
        <v>2020.3140709336813</v>
      </c>
      <c r="O7" s="3">
        <v>2014.9932786116806</v>
      </c>
      <c r="P7" s="3">
        <v>2010.8382041122397</v>
      </c>
      <c r="Q7" s="3">
        <v>2016.0888522634064</v>
      </c>
      <c r="R7" s="3">
        <v>2044.901784561772</v>
      </c>
      <c r="S7" s="3">
        <v>2053.3876481130505</v>
      </c>
      <c r="T7" s="3">
        <v>2046.7078703682289</v>
      </c>
      <c r="U7" s="3">
        <v>2069.8370875893152</v>
      </c>
      <c r="V7" s="3">
        <v>2067.3113933902846</v>
      </c>
      <c r="W7" s="3">
        <v>2008.94561633743</v>
      </c>
      <c r="X7" s="3">
        <v>1990.8790467359979</v>
      </c>
      <c r="Y7" s="3">
        <v>1983.4657076642497</v>
      </c>
      <c r="Z7" s="3">
        <v>1932.0523192146745</v>
      </c>
      <c r="AA7" s="3">
        <v>1897.7894743515615</v>
      </c>
      <c r="AB7" s="3">
        <v>1864.0098593639791</v>
      </c>
      <c r="AC7" s="3">
        <v>1813.8884309921079</v>
      </c>
      <c r="AD7" s="3">
        <v>1788.8307995630034</v>
      </c>
      <c r="AE7" s="3">
        <v>1771.3672640220873</v>
      </c>
      <c r="AF7" s="3">
        <v>1722.1836925282321</v>
      </c>
      <c r="AG7" s="3">
        <v>1704.0669599778971</v>
      </c>
      <c r="AH7" s="3">
        <v>1744.9840967144555</v>
      </c>
      <c r="AI7" s="3">
        <v>1827.8109308100738</v>
      </c>
      <c r="AJ7" s="3">
        <v>1905.1709550388564</v>
      </c>
      <c r="AK7" s="3">
        <v>1982.8285133177201</v>
      </c>
      <c r="AL7" s="3">
        <v>2070.327017763962</v>
      </c>
      <c r="AM7" s="3">
        <v>2089.5736395471326</v>
      </c>
      <c r="AN7" s="3">
        <v>2050.4358324282307</v>
      </c>
      <c r="AO7" s="3">
        <v>1980.7147867036331</v>
      </c>
      <c r="AP7" s="3">
        <v>1988.7368709767479</v>
      </c>
      <c r="AQ7" s="3">
        <v>2024.3253434646558</v>
      </c>
      <c r="AR7" s="3">
        <v>2067.3002485738061</v>
      </c>
      <c r="AS7" s="3">
        <v>2191.8189815672526</v>
      </c>
      <c r="AT7" s="3">
        <v>2269.5733579879848</v>
      </c>
      <c r="AU7" s="3">
        <v>2390.7816663012518</v>
      </c>
      <c r="AV7" s="3">
        <v>2560.8511353342496</v>
      </c>
      <c r="AW7" s="3">
        <v>2648.8490084172731</v>
      </c>
      <c r="AX7" s="3">
        <v>2713.5901064782306</v>
      </c>
      <c r="AY7" s="3">
        <v>2825.7861458770417</v>
      </c>
      <c r="AZ7" s="3">
        <v>2937.4640413878301</v>
      </c>
      <c r="BA7" s="3">
        <v>3089.0657113553607</v>
      </c>
      <c r="BB7" s="3">
        <v>3248.1548408609492</v>
      </c>
      <c r="BC7" s="3">
        <v>3356.5609602588579</v>
      </c>
      <c r="BD7" s="3">
        <v>3316.2158186925367</v>
      </c>
      <c r="BE7" s="3">
        <v>3104.8134609024678</v>
      </c>
      <c r="BF7" s="3">
        <v>3030.2470980458661</v>
      </c>
      <c r="BG7" s="3">
        <v>2931.1620355186369</v>
      </c>
      <c r="BH7" s="3">
        <v>2773.3278422204189</v>
      </c>
      <c r="BI7" s="3">
        <v>2708.4270656917097</v>
      </c>
      <c r="BJ7" s="3">
        <v>2775.6820286213674</v>
      </c>
      <c r="BK7" s="3">
        <v>2857.8917600146174</v>
      </c>
      <c r="BL7" s="3">
        <v>2930.3115612112524</v>
      </c>
      <c r="BM7" s="3">
        <v>3020.9695527986332</v>
      </c>
      <c r="BN7" s="3">
        <v>3085.2482858026365</v>
      </c>
      <c r="BO7" s="3">
        <v>3158.4103594319531</v>
      </c>
      <c r="BP7" s="3"/>
      <c r="BQ7" s="3"/>
    </row>
    <row r="8" spans="2:69">
      <c r="B8" t="s">
        <v>4</v>
      </c>
      <c r="C8" s="3">
        <v>480.45955106307292</v>
      </c>
      <c r="D8" s="3">
        <v>488.95675261206821</v>
      </c>
      <c r="E8" s="3">
        <v>497.78873382058805</v>
      </c>
      <c r="F8" s="3">
        <v>505.81884778444424</v>
      </c>
      <c r="G8" s="3">
        <v>498.43572530299906</v>
      </c>
      <c r="H8" s="3">
        <v>490.60126674360629</v>
      </c>
      <c r="I8" s="3">
        <v>490.30419374176842</v>
      </c>
      <c r="J8" s="3">
        <v>491.63863095190982</v>
      </c>
      <c r="K8" s="3">
        <v>487.51085615178056</v>
      </c>
      <c r="L8" s="3">
        <v>483.54991769453392</v>
      </c>
      <c r="M8" s="3">
        <v>483.6134769066299</v>
      </c>
      <c r="N8" s="3">
        <v>486.6864623409823</v>
      </c>
      <c r="O8" s="3">
        <v>486.68010045395835</v>
      </c>
      <c r="P8" s="3">
        <v>481.65566806799461</v>
      </c>
      <c r="Q8" s="3">
        <v>478.91452038784172</v>
      </c>
      <c r="R8" s="3">
        <v>482.18115014494214</v>
      </c>
      <c r="S8" s="3">
        <v>480.61494565741265</v>
      </c>
      <c r="T8" s="3">
        <v>476.73746705755127</v>
      </c>
      <c r="U8" s="3">
        <v>479.79494739140313</v>
      </c>
      <c r="V8" s="3">
        <v>478.76373148274985</v>
      </c>
      <c r="W8" s="3">
        <v>464.8129245183323</v>
      </c>
      <c r="X8" s="3">
        <v>460.91497376374127</v>
      </c>
      <c r="Y8" s="3">
        <v>459.47852793254339</v>
      </c>
      <c r="Z8" s="3">
        <v>449.98315098138039</v>
      </c>
      <c r="AA8" s="3">
        <v>444.38634512338626</v>
      </c>
      <c r="AB8" s="3">
        <v>439.83276178287537</v>
      </c>
      <c r="AC8" s="3">
        <v>431.29544089563041</v>
      </c>
      <c r="AD8" s="3">
        <v>427.44094156875258</v>
      </c>
      <c r="AE8" s="3">
        <v>425.35935655722966</v>
      </c>
      <c r="AF8" s="3">
        <v>414.01877037397702</v>
      </c>
      <c r="AG8" s="3">
        <v>410.12671462146068</v>
      </c>
      <c r="AH8" s="3">
        <v>419.17678365525938</v>
      </c>
      <c r="AI8" s="3">
        <v>438.23663141742065</v>
      </c>
      <c r="AJ8" s="3">
        <v>456.24339919869664</v>
      </c>
      <c r="AK8" s="3">
        <v>474.27468946146189</v>
      </c>
      <c r="AL8" s="3">
        <v>492.73876561717316</v>
      </c>
      <c r="AM8" s="3">
        <v>509.1638703211496</v>
      </c>
      <c r="AN8" s="3">
        <v>497.95838853914142</v>
      </c>
      <c r="AO8" s="3">
        <v>486.39253306210878</v>
      </c>
      <c r="AP8" s="3">
        <v>481.64112483042948</v>
      </c>
      <c r="AQ8" s="3">
        <v>481.58587446492481</v>
      </c>
      <c r="AR8" s="3">
        <v>497.76471891743029</v>
      </c>
      <c r="AS8" s="3">
        <v>516.91764686499687</v>
      </c>
      <c r="AT8" s="3">
        <v>525.88045430351485</v>
      </c>
      <c r="AU8" s="3">
        <v>531.57950802965854</v>
      </c>
      <c r="AV8" s="3">
        <v>558.16592149037194</v>
      </c>
      <c r="AW8" s="3">
        <v>570.38916038280377</v>
      </c>
      <c r="AX8" s="3">
        <v>589.874587160087</v>
      </c>
      <c r="AY8" s="3">
        <v>600.66471155262127</v>
      </c>
      <c r="AZ8" s="3">
        <v>618.53992110937463</v>
      </c>
      <c r="BA8" s="3">
        <v>639.20470888640489</v>
      </c>
      <c r="BB8" s="3">
        <v>662.69435239658446</v>
      </c>
      <c r="BC8" s="3">
        <v>687.75450344190369</v>
      </c>
      <c r="BD8" s="3">
        <v>688.69500401776725</v>
      </c>
      <c r="BE8" s="3">
        <v>646.9600061049448</v>
      </c>
      <c r="BF8" s="3">
        <v>628.86372127747507</v>
      </c>
      <c r="BG8" s="3">
        <v>612.49945638703934</v>
      </c>
      <c r="BH8" s="3">
        <v>589.12992669444782</v>
      </c>
      <c r="BI8" s="3">
        <v>570.03182963934478</v>
      </c>
      <c r="BJ8" s="3">
        <v>571.63620941233125</v>
      </c>
      <c r="BK8" s="3">
        <v>585.83618042865817</v>
      </c>
      <c r="BL8" s="3">
        <v>601.75994679450014</v>
      </c>
      <c r="BM8" s="3">
        <v>617.15780137578929</v>
      </c>
      <c r="BN8" s="3">
        <v>630.10071128200889</v>
      </c>
      <c r="BO8" s="3">
        <v>641.04848500202195</v>
      </c>
      <c r="BP8" s="3"/>
      <c r="BQ8" s="3"/>
    </row>
    <row r="9" spans="2:69">
      <c r="B9" t="s">
        <v>5</v>
      </c>
      <c r="C9" s="3">
        <v>413.83843423917244</v>
      </c>
      <c r="D9" s="3">
        <v>424.06727888026319</v>
      </c>
      <c r="E9" s="3">
        <v>434.7095666519395</v>
      </c>
      <c r="F9" s="3">
        <v>444.82117644996168</v>
      </c>
      <c r="G9" s="3">
        <v>441.40306151494929</v>
      </c>
      <c r="H9" s="3">
        <v>439.27424462184734</v>
      </c>
      <c r="I9" s="3">
        <v>443.86705751999801</v>
      </c>
      <c r="J9" s="3">
        <v>444.17171156526979</v>
      </c>
      <c r="K9" s="3">
        <v>439.54769797428236</v>
      </c>
      <c r="L9" s="3">
        <v>434.07976796347856</v>
      </c>
      <c r="M9" s="3">
        <v>432.24726928843478</v>
      </c>
      <c r="N9" s="3">
        <v>436.38793077705441</v>
      </c>
      <c r="O9" s="3">
        <v>437.77972606310834</v>
      </c>
      <c r="P9" s="3">
        <v>434.08633043955496</v>
      </c>
      <c r="Q9" s="3">
        <v>432.43780855309564</v>
      </c>
      <c r="R9" s="3">
        <v>435.68250112566733</v>
      </c>
      <c r="S9" s="3">
        <v>434.56031561158363</v>
      </c>
      <c r="T9" s="3">
        <v>434.20187691682924</v>
      </c>
      <c r="U9" s="3">
        <v>440.17580926322563</v>
      </c>
      <c r="V9" s="3">
        <v>445.15861942339581</v>
      </c>
      <c r="W9" s="3">
        <v>438.01907478026214</v>
      </c>
      <c r="X9" s="3">
        <v>433.24768048413671</v>
      </c>
      <c r="Y9" s="3">
        <v>430.80350832146638</v>
      </c>
      <c r="Z9" s="3">
        <v>418.17193475212656</v>
      </c>
      <c r="AA9" s="3">
        <v>409.31874584633874</v>
      </c>
      <c r="AB9" s="3">
        <v>397.94061867737889</v>
      </c>
      <c r="AC9" s="3">
        <v>383.29456762507311</v>
      </c>
      <c r="AD9" s="3">
        <v>378.15000519664903</v>
      </c>
      <c r="AE9" s="3">
        <v>374.60288541683457</v>
      </c>
      <c r="AF9" s="3">
        <v>360.60641828258656</v>
      </c>
      <c r="AG9" s="3">
        <v>353.2858613297285</v>
      </c>
      <c r="AH9" s="3">
        <v>359.35772779904846</v>
      </c>
      <c r="AI9" s="3">
        <v>373.90043862781414</v>
      </c>
      <c r="AJ9" s="3">
        <v>377.72713798088415</v>
      </c>
      <c r="AK9" s="3">
        <v>381.01423204053947</v>
      </c>
      <c r="AL9" s="3">
        <v>391.00423908441718</v>
      </c>
      <c r="AM9" s="3">
        <v>391.67811338163978</v>
      </c>
      <c r="AN9" s="3">
        <v>384.71014885522726</v>
      </c>
      <c r="AO9" s="3">
        <v>371.61444955454698</v>
      </c>
      <c r="AP9" s="3">
        <v>356.79129632409303</v>
      </c>
      <c r="AQ9" s="3">
        <v>349.30489372276423</v>
      </c>
      <c r="AR9" s="3">
        <v>350.18705398521922</v>
      </c>
      <c r="AS9" s="3">
        <v>363.03786777723496</v>
      </c>
      <c r="AT9" s="3">
        <v>369.42352853589921</v>
      </c>
      <c r="AU9" s="3">
        <v>371.63774258668707</v>
      </c>
      <c r="AV9" s="3">
        <v>386.02553175793668</v>
      </c>
      <c r="AW9" s="3">
        <v>396.81826786267294</v>
      </c>
      <c r="AX9" s="3">
        <v>399.94363551546678</v>
      </c>
      <c r="AY9" s="3">
        <v>412.34948765330614</v>
      </c>
      <c r="AZ9" s="3">
        <v>417.75910604590649</v>
      </c>
      <c r="BA9" s="3">
        <v>434.14006731707821</v>
      </c>
      <c r="BB9" s="3">
        <v>451.02375399265748</v>
      </c>
      <c r="BC9" s="3">
        <v>465.67607539899814</v>
      </c>
      <c r="BD9" s="3">
        <v>469.30757950382974</v>
      </c>
      <c r="BE9" s="3">
        <v>439.60829195452919</v>
      </c>
      <c r="BF9" s="3">
        <v>422.52633768979319</v>
      </c>
      <c r="BG9" s="3">
        <v>418.38285372227193</v>
      </c>
      <c r="BH9" s="3">
        <v>398.27839947939975</v>
      </c>
      <c r="BI9" s="3">
        <v>382.124430332614</v>
      </c>
      <c r="BJ9" s="3">
        <v>379.33091551949872</v>
      </c>
      <c r="BK9" s="3">
        <v>389.26437391428175</v>
      </c>
      <c r="BL9" s="3">
        <v>391.33899609888283</v>
      </c>
      <c r="BM9" s="3">
        <v>398.21205358367649</v>
      </c>
      <c r="BN9" s="3">
        <v>405.9586120877953</v>
      </c>
      <c r="BO9" s="3">
        <v>411.4564462723805</v>
      </c>
      <c r="BP9" s="3"/>
      <c r="BQ9" s="3"/>
    </row>
    <row r="10" spans="2:69">
      <c r="B10" t="s">
        <v>6</v>
      </c>
      <c r="C10" s="3">
        <v>192.786160062866</v>
      </c>
      <c r="D10" s="3">
        <v>197.19609760375749</v>
      </c>
      <c r="E10" s="3">
        <v>201.78163322157098</v>
      </c>
      <c r="F10" s="3">
        <v>208.73446694650758</v>
      </c>
      <c r="G10" s="3">
        <v>209.39713994733299</v>
      </c>
      <c r="H10" s="3">
        <v>210.13028987283329</v>
      </c>
      <c r="I10" s="3">
        <v>214.10352781028089</v>
      </c>
      <c r="J10" s="3">
        <v>216.98682569869877</v>
      </c>
      <c r="K10" s="3">
        <v>217.47061807172798</v>
      </c>
      <c r="L10" s="3">
        <v>218.96838161333815</v>
      </c>
      <c r="M10" s="3">
        <v>222.3115544993862</v>
      </c>
      <c r="N10" s="3">
        <v>226.91459167883247</v>
      </c>
      <c r="O10" s="3">
        <v>230.14734821463648</v>
      </c>
      <c r="P10" s="3">
        <v>237.72527610956365</v>
      </c>
      <c r="Q10" s="3">
        <v>246.70199235298278</v>
      </c>
      <c r="R10" s="3">
        <v>253.84244349016419</v>
      </c>
      <c r="S10" s="3">
        <v>258.577219272295</v>
      </c>
      <c r="T10" s="3">
        <v>261.23327344666563</v>
      </c>
      <c r="U10" s="3">
        <v>267.76922335667956</v>
      </c>
      <c r="V10" s="3">
        <v>268.33750154260457</v>
      </c>
      <c r="W10" s="3">
        <v>261.6332649287761</v>
      </c>
      <c r="X10" s="3">
        <v>257.72409025126672</v>
      </c>
      <c r="Y10" s="3">
        <v>255.22209762296254</v>
      </c>
      <c r="Z10" s="3">
        <v>250.44996633169842</v>
      </c>
      <c r="AA10" s="3">
        <v>247.83146232669156</v>
      </c>
      <c r="AB10" s="3">
        <v>247.96022924625606</v>
      </c>
      <c r="AC10" s="3">
        <v>245.79173688180569</v>
      </c>
      <c r="AD10" s="3">
        <v>247.07659885762925</v>
      </c>
      <c r="AE10" s="3">
        <v>249.3869342524481</v>
      </c>
      <c r="AF10" s="3">
        <v>245.85623087325453</v>
      </c>
      <c r="AG10" s="3">
        <v>246.67306104161682</v>
      </c>
      <c r="AH10" s="3">
        <v>251.06059178496196</v>
      </c>
      <c r="AI10" s="3">
        <v>261.37648373708794</v>
      </c>
      <c r="AJ10" s="3">
        <v>267.61097877812989</v>
      </c>
      <c r="AK10" s="3">
        <v>273.58069631851896</v>
      </c>
      <c r="AL10" s="3">
        <v>283.82466128112458</v>
      </c>
      <c r="AM10" s="3">
        <v>284.96037092938542</v>
      </c>
      <c r="AN10" s="3">
        <v>278.02942322653627</v>
      </c>
      <c r="AO10" s="3">
        <v>273.2874740227092</v>
      </c>
      <c r="AP10" s="3">
        <v>278.48093503613438</v>
      </c>
      <c r="AQ10" s="3">
        <v>296.98838909265112</v>
      </c>
      <c r="AR10" s="3">
        <v>317.87096512964376</v>
      </c>
      <c r="AS10" s="3">
        <v>345.31312121704201</v>
      </c>
      <c r="AT10" s="3">
        <v>371.00482145896331</v>
      </c>
      <c r="AU10" s="3">
        <v>393.37469733838265</v>
      </c>
      <c r="AV10" s="3">
        <v>431.92839903729868</v>
      </c>
      <c r="AW10" s="3">
        <v>447.75712303019139</v>
      </c>
      <c r="AX10" s="3">
        <v>442.46746071896933</v>
      </c>
      <c r="AY10" s="3">
        <v>455.09990515220579</v>
      </c>
      <c r="AZ10" s="3">
        <v>474.09698585007237</v>
      </c>
      <c r="BA10" s="3">
        <v>509.87405888499103</v>
      </c>
      <c r="BB10" s="3">
        <v>532.61114356087705</v>
      </c>
      <c r="BC10" s="3">
        <v>556.40669547816833</v>
      </c>
      <c r="BD10" s="3">
        <v>556.41578889874029</v>
      </c>
      <c r="BE10" s="3">
        <v>525.55218222777989</v>
      </c>
      <c r="BF10" s="3">
        <v>506.64280955376933</v>
      </c>
      <c r="BG10" s="3">
        <v>492.69961075406246</v>
      </c>
      <c r="BH10" s="3">
        <v>479.23744943990408</v>
      </c>
      <c r="BI10" s="3">
        <v>463.67471058724732</v>
      </c>
      <c r="BJ10" s="3">
        <v>477.29813448979246</v>
      </c>
      <c r="BK10" s="3">
        <v>489.73526555875992</v>
      </c>
      <c r="BL10" s="3">
        <v>506.70549188460802</v>
      </c>
      <c r="BM10" s="3">
        <v>523.19538819601235</v>
      </c>
      <c r="BN10" s="3">
        <v>535.68624595743802</v>
      </c>
      <c r="BO10" s="3">
        <v>545.99627634920296</v>
      </c>
      <c r="BP10" s="3"/>
      <c r="BQ10" s="3"/>
    </row>
    <row r="11" spans="2:69">
      <c r="B11" t="s">
        <v>7</v>
      </c>
      <c r="C11" s="3">
        <v>338.76618411978427</v>
      </c>
      <c r="D11" s="3">
        <v>344.22680835664067</v>
      </c>
      <c r="E11" s="3">
        <v>349.90481753041945</v>
      </c>
      <c r="F11" s="3">
        <v>358.41408304073076</v>
      </c>
      <c r="G11" s="3">
        <v>356.02783704512092</v>
      </c>
      <c r="H11" s="3">
        <v>350.75234408320478</v>
      </c>
      <c r="I11" s="3">
        <v>350.86020717535081</v>
      </c>
      <c r="J11" s="3">
        <v>356.33457086257016</v>
      </c>
      <c r="K11" s="3">
        <v>357.88136701747823</v>
      </c>
      <c r="L11" s="3">
        <v>361.21067095929669</v>
      </c>
      <c r="M11" s="3">
        <v>367.60500132035941</v>
      </c>
      <c r="N11" s="3">
        <v>379.72647445842375</v>
      </c>
      <c r="O11" s="3">
        <v>389.76513340905262</v>
      </c>
      <c r="P11" s="3">
        <v>393.41078016233894</v>
      </c>
      <c r="Q11" s="3">
        <v>398.94850383167199</v>
      </c>
      <c r="R11" s="3">
        <v>413.78254973633818</v>
      </c>
      <c r="S11" s="3">
        <v>424.87507622049043</v>
      </c>
      <c r="T11" s="3">
        <v>429.27163356183411</v>
      </c>
      <c r="U11" s="3">
        <v>440.04417306912717</v>
      </c>
      <c r="V11" s="3">
        <v>438.81505077496581</v>
      </c>
      <c r="W11" s="3">
        <v>425.75203018101593</v>
      </c>
      <c r="X11" s="3">
        <v>427.52906575315239</v>
      </c>
      <c r="Y11" s="3">
        <v>431.59333542857672</v>
      </c>
      <c r="Z11" s="3">
        <v>433.13114221789658</v>
      </c>
      <c r="AA11" s="3">
        <v>438.32441003303637</v>
      </c>
      <c r="AB11" s="3">
        <v>435.30086297901829</v>
      </c>
      <c r="AC11" s="3">
        <v>428.29370276399703</v>
      </c>
      <c r="AD11" s="3">
        <v>425.25219336075548</v>
      </c>
      <c r="AE11" s="3">
        <v>423.96265976403379</v>
      </c>
      <c r="AF11" s="3">
        <v>409.59573117087956</v>
      </c>
      <c r="AG11" s="3">
        <v>402.73039556559371</v>
      </c>
      <c r="AH11" s="3">
        <v>413.18253911166306</v>
      </c>
      <c r="AI11" s="3">
        <v>433.60928486346847</v>
      </c>
      <c r="AJ11" s="3">
        <v>447.69426020674581</v>
      </c>
      <c r="AK11" s="3">
        <v>461.53666046635453</v>
      </c>
      <c r="AL11" s="3">
        <v>483.85655859366869</v>
      </c>
      <c r="AM11" s="3">
        <v>481.62842164865873</v>
      </c>
      <c r="AN11" s="3">
        <v>484.57987374555933</v>
      </c>
      <c r="AO11" s="3">
        <v>483.28928873105866</v>
      </c>
      <c r="AP11" s="3">
        <v>501.61760472689974</v>
      </c>
      <c r="AQ11" s="3">
        <v>523.60105895575111</v>
      </c>
      <c r="AR11" s="3">
        <v>543.37241693321494</v>
      </c>
      <c r="AS11" s="3">
        <v>577.68782700567783</v>
      </c>
      <c r="AT11" s="3">
        <v>622.00558012482861</v>
      </c>
      <c r="AU11" s="3">
        <v>673.06462445427121</v>
      </c>
      <c r="AV11" s="3">
        <v>700.51557142538127</v>
      </c>
      <c r="AW11" s="3">
        <v>735.31034386602641</v>
      </c>
      <c r="AX11" s="3">
        <v>729.11163375211402</v>
      </c>
      <c r="AY11" s="3">
        <v>760.1267034485644</v>
      </c>
      <c r="AZ11" s="3">
        <v>798.97027406921791</v>
      </c>
      <c r="BA11" s="3">
        <v>836.66940558915655</v>
      </c>
      <c r="BB11" s="3">
        <v>871.55577876907046</v>
      </c>
      <c r="BC11" s="3">
        <v>907.40566994869641</v>
      </c>
      <c r="BD11" s="3">
        <v>889.11546219999377</v>
      </c>
      <c r="BE11" s="3">
        <v>817.03940339927033</v>
      </c>
      <c r="BF11" s="3">
        <v>805.11873037248836</v>
      </c>
      <c r="BG11" s="3">
        <v>783.15627109683112</v>
      </c>
      <c r="BH11" s="3">
        <v>748.17676471467712</v>
      </c>
      <c r="BI11" s="3">
        <v>736.13746920636561</v>
      </c>
      <c r="BJ11" s="3">
        <v>749.53045258609745</v>
      </c>
      <c r="BK11" s="3">
        <v>777.54558194567778</v>
      </c>
      <c r="BL11" s="3">
        <v>801.37999158413902</v>
      </c>
      <c r="BM11" s="3">
        <v>827.07453662113744</v>
      </c>
      <c r="BN11" s="3">
        <v>860.57054639414991</v>
      </c>
      <c r="BO11" s="3">
        <v>876.99535411607599</v>
      </c>
      <c r="BP11" s="3"/>
      <c r="BQ11" s="3"/>
    </row>
    <row r="12" spans="2:69">
      <c r="B12" t="s">
        <v>8</v>
      </c>
      <c r="C12" s="3">
        <v>186.54987725003437</v>
      </c>
      <c r="D12" s="3">
        <v>190.92949548286552</v>
      </c>
      <c r="E12" s="3">
        <v>195.48440644440564</v>
      </c>
      <c r="F12" s="3">
        <v>199.37564180311242</v>
      </c>
      <c r="G12" s="3">
        <v>197.1951968845386</v>
      </c>
      <c r="H12" s="3">
        <v>194.90729896628656</v>
      </c>
      <c r="I12" s="3">
        <v>195.60383539067334</v>
      </c>
      <c r="J12" s="3">
        <v>197.00105136453627</v>
      </c>
      <c r="K12" s="3">
        <v>196.20843771036584</v>
      </c>
      <c r="L12" s="3">
        <v>194.96299224019373</v>
      </c>
      <c r="M12" s="3">
        <v>195.33803354661507</v>
      </c>
      <c r="N12" s="3">
        <v>197.29337715212097</v>
      </c>
      <c r="O12" s="3">
        <v>198.0075423868486</v>
      </c>
      <c r="P12" s="3">
        <v>195.96617989605318</v>
      </c>
      <c r="Q12" s="3">
        <v>194.8537885299377</v>
      </c>
      <c r="R12" s="3">
        <v>197.95923066094252</v>
      </c>
      <c r="S12" s="3">
        <v>199.10289958643159</v>
      </c>
      <c r="T12" s="3">
        <v>197.51138827605863</v>
      </c>
      <c r="U12" s="3">
        <v>198.79304745129554</v>
      </c>
      <c r="V12" s="3">
        <v>201.25493628917297</v>
      </c>
      <c r="W12" s="3">
        <v>198.23640297354714</v>
      </c>
      <c r="X12" s="3">
        <v>198.06036922547631</v>
      </c>
      <c r="Y12" s="3">
        <v>198.93614621759281</v>
      </c>
      <c r="Z12" s="3">
        <v>195.31197389287294</v>
      </c>
      <c r="AA12" s="3">
        <v>193.36489956358713</v>
      </c>
      <c r="AB12" s="3">
        <v>186.84307450689488</v>
      </c>
      <c r="AC12" s="3">
        <v>178.8697910682119</v>
      </c>
      <c r="AD12" s="3">
        <v>176.42209149632362</v>
      </c>
      <c r="AE12" s="3">
        <v>174.72208182254133</v>
      </c>
      <c r="AF12" s="3">
        <v>167.30097425429233</v>
      </c>
      <c r="AG12" s="3">
        <v>163.03596103713022</v>
      </c>
      <c r="AH12" s="3">
        <v>165.0287863005185</v>
      </c>
      <c r="AI12" s="3">
        <v>170.87109980926931</v>
      </c>
      <c r="AJ12" s="3">
        <v>175.96874122979108</v>
      </c>
      <c r="AK12" s="3">
        <v>180.94568926194344</v>
      </c>
      <c r="AL12" s="3">
        <v>182.64877738583189</v>
      </c>
      <c r="AM12" s="3">
        <v>180.19955408227287</v>
      </c>
      <c r="AN12" s="3">
        <v>178.41660774268612</v>
      </c>
      <c r="AO12" s="3">
        <v>175.06505405176335</v>
      </c>
      <c r="AP12" s="3">
        <v>172.25389449992394</v>
      </c>
      <c r="AQ12" s="3">
        <v>173.04409413777401</v>
      </c>
      <c r="AR12" s="3">
        <v>178.11657396434825</v>
      </c>
      <c r="AS12" s="3">
        <v>183.07953480724683</v>
      </c>
      <c r="AT12" s="3">
        <v>192.09196448012767</v>
      </c>
      <c r="AU12" s="3">
        <v>200.37672928376352</v>
      </c>
      <c r="AV12" s="3">
        <v>212.55670604364914</v>
      </c>
      <c r="AW12" s="3">
        <v>222.16977240564572</v>
      </c>
      <c r="AX12" s="3">
        <v>230.35482191979449</v>
      </c>
      <c r="AY12" s="3">
        <v>235.10669513888487</v>
      </c>
      <c r="AZ12" s="3">
        <v>242.6913692938262</v>
      </c>
      <c r="BA12" s="3">
        <v>254.49529731067565</v>
      </c>
      <c r="BB12" s="3">
        <v>260.9579616330351</v>
      </c>
      <c r="BC12" s="3">
        <v>268.23422014387575</v>
      </c>
      <c r="BD12" s="3">
        <v>269.90059054595315</v>
      </c>
      <c r="BE12" s="3">
        <v>251.97595000043009</v>
      </c>
      <c r="BF12" s="3">
        <v>238.80480380761421</v>
      </c>
      <c r="BG12" s="3">
        <v>233.47857264380747</v>
      </c>
      <c r="BH12" s="3">
        <v>223.42588922677365</v>
      </c>
      <c r="BI12" s="3">
        <v>217.85176858849309</v>
      </c>
      <c r="BJ12" s="3">
        <v>219.13225784901221</v>
      </c>
      <c r="BK12" s="3">
        <v>221.99025976240006</v>
      </c>
      <c r="BL12" s="3">
        <v>226.3303967987554</v>
      </c>
      <c r="BM12" s="3">
        <v>232.81966404583903</v>
      </c>
      <c r="BN12" s="3">
        <v>233.95853758693886</v>
      </c>
      <c r="BO12" s="3">
        <v>239.21901442611838</v>
      </c>
      <c r="BP12" s="3"/>
      <c r="BQ12" s="3"/>
    </row>
    <row r="13" spans="2:69">
      <c r="B13" t="s">
        <v>9</v>
      </c>
      <c r="C13" s="3">
        <v>1177.7108959082202</v>
      </c>
      <c r="D13" s="3">
        <v>1194.5488515480915</v>
      </c>
      <c r="E13" s="3">
        <v>1212.076743706617</v>
      </c>
      <c r="F13" s="3">
        <v>1228.5790404421341</v>
      </c>
      <c r="G13" s="3">
        <v>1207.6477498330812</v>
      </c>
      <c r="H13" s="3">
        <v>1181.3765713542573</v>
      </c>
      <c r="I13" s="3">
        <v>1173.4209816165055</v>
      </c>
      <c r="J13" s="3">
        <v>1174.4209433550946</v>
      </c>
      <c r="K13" s="3">
        <v>1162.3892851362357</v>
      </c>
      <c r="L13" s="3">
        <v>1140.4223949647042</v>
      </c>
      <c r="M13" s="3">
        <v>1128.1839216195222</v>
      </c>
      <c r="N13" s="3">
        <v>1127.7215086160736</v>
      </c>
      <c r="O13" s="3">
        <v>1120.1269327807279</v>
      </c>
      <c r="P13" s="3">
        <v>1110.9659175504366</v>
      </c>
      <c r="Q13" s="3">
        <v>1107.0377654788831</v>
      </c>
      <c r="R13" s="3">
        <v>1104.4216313123316</v>
      </c>
      <c r="S13" s="3">
        <v>1090.7925106286796</v>
      </c>
      <c r="T13" s="3">
        <v>1077.1245695349753</v>
      </c>
      <c r="U13" s="3">
        <v>1079.1555276931492</v>
      </c>
      <c r="V13" s="3">
        <v>1078.8402829269171</v>
      </c>
      <c r="W13" s="3">
        <v>1049.352955872175</v>
      </c>
      <c r="X13" s="3">
        <v>1034.9125979001383</v>
      </c>
      <c r="Y13" s="3">
        <v>1026.0947661143971</v>
      </c>
      <c r="Z13" s="3">
        <v>989.57369868779676</v>
      </c>
      <c r="AA13" s="3">
        <v>962.37018714908459</v>
      </c>
      <c r="AB13" s="3">
        <v>938.88653073783644</v>
      </c>
      <c r="AC13" s="3">
        <v>907.49531368228895</v>
      </c>
      <c r="AD13" s="3">
        <v>890.81587332433458</v>
      </c>
      <c r="AE13" s="3">
        <v>878.03135339424034</v>
      </c>
      <c r="AF13" s="3">
        <v>851.06849042051294</v>
      </c>
      <c r="AG13" s="3">
        <v>839.56218718378511</v>
      </c>
      <c r="AH13" s="3">
        <v>854.96488958064344</v>
      </c>
      <c r="AI13" s="3">
        <v>890.58597311139067</v>
      </c>
      <c r="AJ13" s="3">
        <v>921.94074024027907</v>
      </c>
      <c r="AK13" s="3">
        <v>952.96169986675477</v>
      </c>
      <c r="AL13" s="3">
        <v>972.10893296575728</v>
      </c>
      <c r="AM13" s="3">
        <v>974.21234705764948</v>
      </c>
      <c r="AN13" s="3">
        <v>958.84927076649626</v>
      </c>
      <c r="AO13" s="3">
        <v>931.76761996983043</v>
      </c>
      <c r="AP13" s="3">
        <v>917.73661200865638</v>
      </c>
      <c r="AQ13" s="3">
        <v>927.35847373761499</v>
      </c>
      <c r="AR13" s="3">
        <v>919.8470014718564</v>
      </c>
      <c r="AS13" s="3">
        <v>916.55344435437587</v>
      </c>
      <c r="AT13" s="3">
        <v>941.54261537273874</v>
      </c>
      <c r="AU13" s="3">
        <v>963.68748010460899</v>
      </c>
      <c r="AV13" s="3">
        <v>985.79061488534091</v>
      </c>
      <c r="AW13" s="3">
        <v>1006.6309890715315</v>
      </c>
      <c r="AX13" s="3">
        <v>1019.5072825029605</v>
      </c>
      <c r="AY13" s="3">
        <v>1044.527336934151</v>
      </c>
      <c r="AZ13" s="3">
        <v>1066.984452503506</v>
      </c>
      <c r="BA13" s="3">
        <v>1096.8835785031335</v>
      </c>
      <c r="BB13" s="3">
        <v>1128.8303757741555</v>
      </c>
      <c r="BC13" s="3">
        <v>1162.4746019180607</v>
      </c>
      <c r="BD13" s="3">
        <v>1146.1125574756497</v>
      </c>
      <c r="BE13" s="3">
        <v>1089.464110970524</v>
      </c>
      <c r="BF13" s="3">
        <v>1070.7187497843411</v>
      </c>
      <c r="BG13" s="3">
        <v>1044.8991941842703</v>
      </c>
      <c r="BH13" s="3">
        <v>1002.3894715479236</v>
      </c>
      <c r="BI13" s="3">
        <v>955.93556127862246</v>
      </c>
      <c r="BJ13" s="3">
        <v>965.06695632830531</v>
      </c>
      <c r="BK13" s="3">
        <v>987.73990692166035</v>
      </c>
      <c r="BL13" s="3">
        <v>1001.2130409728431</v>
      </c>
      <c r="BM13" s="3">
        <v>1019.9049218810896</v>
      </c>
      <c r="BN13" s="3">
        <v>1028.6576144495973</v>
      </c>
      <c r="BO13" s="3">
        <v>1035.5222115905315</v>
      </c>
      <c r="BP13" s="3"/>
      <c r="BQ13" s="3"/>
    </row>
    <row r="14" spans="2:69">
      <c r="B14" t="s">
        <v>10</v>
      </c>
      <c r="C14" s="3">
        <v>763.19514075897189</v>
      </c>
      <c r="D14" s="3">
        <v>764.94903923951904</v>
      </c>
      <c r="E14" s="3">
        <v>766.99143003498455</v>
      </c>
      <c r="F14" s="3">
        <v>768.29042994135932</v>
      </c>
      <c r="G14" s="3">
        <v>746.31928506999247</v>
      </c>
      <c r="H14" s="3">
        <v>721.43616459730868</v>
      </c>
      <c r="I14" s="3">
        <v>708.09043894937804</v>
      </c>
      <c r="J14" s="3">
        <v>700.11832564981398</v>
      </c>
      <c r="K14" s="3">
        <v>684.56109660736604</v>
      </c>
      <c r="L14" s="3">
        <v>671.38826361576321</v>
      </c>
      <c r="M14" s="3">
        <v>663.95021173517773</v>
      </c>
      <c r="N14" s="3">
        <v>658.5712208544237</v>
      </c>
      <c r="O14" s="3">
        <v>649.1030365651834</v>
      </c>
      <c r="P14" s="3">
        <v>643.67851264580918</v>
      </c>
      <c r="Q14" s="3">
        <v>641.28762930494486</v>
      </c>
      <c r="R14" s="3">
        <v>647.20897974181958</v>
      </c>
      <c r="S14" s="3">
        <v>646.65300150260987</v>
      </c>
      <c r="T14" s="3">
        <v>642.57994258816234</v>
      </c>
      <c r="U14" s="3">
        <v>647.85485551168654</v>
      </c>
      <c r="V14" s="3">
        <v>644.13589390829861</v>
      </c>
      <c r="W14" s="3">
        <v>623.11616926648924</v>
      </c>
      <c r="X14" s="3">
        <v>615.5666331152446</v>
      </c>
      <c r="Y14" s="3">
        <v>611.34070660855593</v>
      </c>
      <c r="Z14" s="3">
        <v>589.08230903488925</v>
      </c>
      <c r="AA14" s="3">
        <v>572.40384361549195</v>
      </c>
      <c r="AB14" s="3">
        <v>558.0899852116047</v>
      </c>
      <c r="AC14" s="3">
        <v>539.09696021622051</v>
      </c>
      <c r="AD14" s="3">
        <v>533.25481401330012</v>
      </c>
      <c r="AE14" s="3">
        <v>529.64141005311501</v>
      </c>
      <c r="AF14" s="3">
        <v>510.87689656699717</v>
      </c>
      <c r="AG14" s="3">
        <v>501.5165823618446</v>
      </c>
      <c r="AH14" s="3">
        <v>509.62106798898208</v>
      </c>
      <c r="AI14" s="3">
        <v>529.71536188303594</v>
      </c>
      <c r="AJ14" s="3">
        <v>548.78936183121823</v>
      </c>
      <c r="AK14" s="3">
        <v>567.69514936185033</v>
      </c>
      <c r="AL14" s="3">
        <v>590.78932097877475</v>
      </c>
      <c r="AM14" s="3">
        <v>595.84444720051044</v>
      </c>
      <c r="AN14" s="3">
        <v>601.74726837963226</v>
      </c>
      <c r="AO14" s="3">
        <v>585.14436296855047</v>
      </c>
      <c r="AP14" s="3">
        <v>574.15156791389995</v>
      </c>
      <c r="AQ14" s="3">
        <v>582.82679885441325</v>
      </c>
      <c r="AR14" s="3">
        <v>608.9127786724772</v>
      </c>
      <c r="AS14" s="3">
        <v>619.3625313384598</v>
      </c>
      <c r="AT14" s="3">
        <v>654.27231375644408</v>
      </c>
      <c r="AU14" s="3">
        <v>665.52357676782765</v>
      </c>
      <c r="AV14" s="3">
        <v>689.13723945472748</v>
      </c>
      <c r="AW14" s="3">
        <v>713.46273909661124</v>
      </c>
      <c r="AX14" s="3">
        <v>731.58306229589323</v>
      </c>
      <c r="AY14" s="3">
        <v>754.18207755990238</v>
      </c>
      <c r="AZ14" s="3">
        <v>779.4041030882579</v>
      </c>
      <c r="BA14" s="3">
        <v>799.75956824654054</v>
      </c>
      <c r="BB14" s="3">
        <v>836.24862286347707</v>
      </c>
      <c r="BC14" s="3">
        <v>873.34875669782593</v>
      </c>
      <c r="BD14" s="3">
        <v>864.52015248429291</v>
      </c>
      <c r="BE14" s="3">
        <v>798.77119767827321</v>
      </c>
      <c r="BF14" s="3">
        <v>777.97417685062112</v>
      </c>
      <c r="BG14" s="3">
        <v>747.36036213643467</v>
      </c>
      <c r="BH14" s="3">
        <v>711.6682285221608</v>
      </c>
      <c r="BI14" s="3">
        <v>685.5012940665132</v>
      </c>
      <c r="BJ14" s="3">
        <v>682.29667466573142</v>
      </c>
      <c r="BK14" s="3">
        <v>702.08883622013366</v>
      </c>
      <c r="BL14" s="3">
        <v>725.55842449232568</v>
      </c>
      <c r="BM14" s="3">
        <v>741.68995726803928</v>
      </c>
      <c r="BN14" s="3">
        <v>756.6851854576197</v>
      </c>
      <c r="BO14" s="3">
        <v>767.0957275649821</v>
      </c>
      <c r="BP14" s="3"/>
      <c r="BQ14" s="3"/>
    </row>
    <row r="15" spans="2:69">
      <c r="B15" t="s">
        <v>11</v>
      </c>
      <c r="C15" s="3">
        <v>1621.0500667748211</v>
      </c>
      <c r="D15" s="3">
        <v>1670.0951731776192</v>
      </c>
      <c r="E15" s="3">
        <v>1721.2613865743997</v>
      </c>
      <c r="F15" s="3">
        <v>1780.8354655216756</v>
      </c>
      <c r="G15" s="3">
        <v>1786.7540019978292</v>
      </c>
      <c r="H15" s="3">
        <v>1804.5819418753197</v>
      </c>
      <c r="I15" s="3">
        <v>1850.5705516173975</v>
      </c>
      <c r="J15" s="3">
        <v>1893.4037034463265</v>
      </c>
      <c r="K15" s="3">
        <v>1915.7481511117169</v>
      </c>
      <c r="L15" s="3">
        <v>1934.0750757025407</v>
      </c>
      <c r="M15" s="3">
        <v>1968.8289106788104</v>
      </c>
      <c r="N15" s="3">
        <v>2019.4594462936006</v>
      </c>
      <c r="O15" s="3">
        <v>2058.2843710177885</v>
      </c>
      <c r="P15" s="3">
        <v>2087.4510239959468</v>
      </c>
      <c r="Q15" s="3">
        <v>2126.9389834959452</v>
      </c>
      <c r="R15" s="3">
        <v>2185.1338140777739</v>
      </c>
      <c r="S15" s="3">
        <v>2222.4672774001406</v>
      </c>
      <c r="T15" s="3">
        <v>2245.6589276073296</v>
      </c>
      <c r="U15" s="3">
        <v>2302.2157910848541</v>
      </c>
      <c r="V15" s="3">
        <v>2342.02929884883</v>
      </c>
      <c r="W15" s="3">
        <v>2318.0849865947407</v>
      </c>
      <c r="X15" s="3">
        <v>2310.6402725807998</v>
      </c>
      <c r="Y15" s="3">
        <v>2315.4551043359197</v>
      </c>
      <c r="Z15" s="3">
        <v>2244.5108969394291</v>
      </c>
      <c r="AA15" s="3">
        <v>2194.0152577762701</v>
      </c>
      <c r="AB15" s="3">
        <v>2149.1262919861292</v>
      </c>
      <c r="AC15" s="3">
        <v>2085.6607907995681</v>
      </c>
      <c r="AD15" s="3">
        <v>2082.9662185658644</v>
      </c>
      <c r="AE15" s="3">
        <v>2088.8068206441503</v>
      </c>
      <c r="AF15" s="3">
        <v>2025.7438665635511</v>
      </c>
      <c r="AG15" s="3">
        <v>1999.4174908219491</v>
      </c>
      <c r="AH15" s="3">
        <v>2040.8940449221166</v>
      </c>
      <c r="AI15" s="3">
        <v>2130.9253880325359</v>
      </c>
      <c r="AJ15" s="3">
        <v>2233.0849620452836</v>
      </c>
      <c r="AK15" s="3">
        <v>2336.6086853120037</v>
      </c>
      <c r="AL15" s="3">
        <v>2439.8163696397642</v>
      </c>
      <c r="AM15" s="3">
        <v>2485.4485823425398</v>
      </c>
      <c r="AN15" s="3">
        <v>2477.2236809102696</v>
      </c>
      <c r="AO15" s="3">
        <v>2414.7635727105849</v>
      </c>
      <c r="AP15" s="3">
        <v>2446.320512357855</v>
      </c>
      <c r="AQ15" s="3">
        <v>2534.2093480114149</v>
      </c>
      <c r="AR15" s="3">
        <v>2622.9200904769391</v>
      </c>
      <c r="AS15" s="3">
        <v>2720.525275307843</v>
      </c>
      <c r="AT15" s="3">
        <v>2856.3021404457991</v>
      </c>
      <c r="AU15" s="3">
        <v>3008.0286919654554</v>
      </c>
      <c r="AV15" s="3">
        <v>3118.5815621319366</v>
      </c>
      <c r="AW15" s="3">
        <v>3200.6923847385901</v>
      </c>
      <c r="AX15" s="3">
        <v>3280.2901998941661</v>
      </c>
      <c r="AY15" s="3">
        <v>3387.586450862646</v>
      </c>
      <c r="AZ15" s="3">
        <v>3511.247634039788</v>
      </c>
      <c r="BA15" s="3">
        <v>3652.1059878437163</v>
      </c>
      <c r="BB15" s="3">
        <v>3799.048233233385</v>
      </c>
      <c r="BC15" s="3">
        <v>3899.7203782991282</v>
      </c>
      <c r="BD15" s="3">
        <v>3898.111003198484</v>
      </c>
      <c r="BE15" s="3">
        <v>3690.8154600502248</v>
      </c>
      <c r="BF15" s="3">
        <v>3609.0377550721964</v>
      </c>
      <c r="BG15" s="3">
        <v>3519.2326297689333</v>
      </c>
      <c r="BH15" s="3">
        <v>3357.0561108169813</v>
      </c>
      <c r="BI15" s="3">
        <v>3247.3848254015365</v>
      </c>
      <c r="BJ15" s="3">
        <v>3282.4228157659409</v>
      </c>
      <c r="BK15" s="3">
        <v>3371.7056717671094</v>
      </c>
      <c r="BL15" s="3">
        <v>3480.856197589947</v>
      </c>
      <c r="BM15" s="3">
        <v>3605.3370580383853</v>
      </c>
      <c r="BN15" s="3">
        <v>3680.2110563770693</v>
      </c>
      <c r="BO15" s="3">
        <v>3762.1947462882576</v>
      </c>
      <c r="BP15" s="3"/>
      <c r="BQ15" s="3"/>
    </row>
    <row r="16" spans="2:69">
      <c r="B16" t="s">
        <v>12</v>
      </c>
      <c r="C16" s="3">
        <v>1117.3390358683744</v>
      </c>
      <c r="D16" s="3">
        <v>1136.533412098521</v>
      </c>
      <c r="E16" s="3">
        <v>1156.4868450269378</v>
      </c>
      <c r="F16" s="3">
        <v>1176.0174316454656</v>
      </c>
      <c r="G16" s="3">
        <v>1159.7151340877699</v>
      </c>
      <c r="H16" s="3">
        <v>1141.1306197601245</v>
      </c>
      <c r="I16" s="3">
        <v>1140.0848385947236</v>
      </c>
      <c r="J16" s="3">
        <v>1152.9477479943303</v>
      </c>
      <c r="K16" s="3">
        <v>1153.0293583545854</v>
      </c>
      <c r="L16" s="3">
        <v>1151.3600030755617</v>
      </c>
      <c r="M16" s="3">
        <v>1159.2641747730549</v>
      </c>
      <c r="N16" s="3">
        <v>1180.2109597754063</v>
      </c>
      <c r="O16" s="3">
        <v>1193.9354137792266</v>
      </c>
      <c r="P16" s="3">
        <v>1200.7239703425662</v>
      </c>
      <c r="Q16" s="3">
        <v>1213.2054618023387</v>
      </c>
      <c r="R16" s="3">
        <v>1238.5621143241012</v>
      </c>
      <c r="S16" s="3">
        <v>1251.8051087944207</v>
      </c>
      <c r="T16" s="3">
        <v>1263.6359012332732</v>
      </c>
      <c r="U16" s="3">
        <v>1294.2028131578165</v>
      </c>
      <c r="V16" s="3">
        <v>1311.0708425521548</v>
      </c>
      <c r="W16" s="3">
        <v>1292.2372238066316</v>
      </c>
      <c r="X16" s="3">
        <v>1296.30845502898</v>
      </c>
      <c r="Y16" s="3">
        <v>1307.3060277269758</v>
      </c>
      <c r="Z16" s="3">
        <v>1276.6967207511082</v>
      </c>
      <c r="AA16" s="3">
        <v>1257.2823449638711</v>
      </c>
      <c r="AB16" s="3">
        <v>1251.9387414047826</v>
      </c>
      <c r="AC16" s="3">
        <v>1235.0800610859192</v>
      </c>
      <c r="AD16" s="3">
        <v>1236.9378832964078</v>
      </c>
      <c r="AE16" s="3">
        <v>1243.8867481482689</v>
      </c>
      <c r="AF16" s="3">
        <v>1209.4943508731938</v>
      </c>
      <c r="AG16" s="3">
        <v>1196.9130796949869</v>
      </c>
      <c r="AH16" s="3">
        <v>1224.6443254017784</v>
      </c>
      <c r="AI16" s="3">
        <v>1281.7156068708584</v>
      </c>
      <c r="AJ16" s="3">
        <v>1334.4563966258549</v>
      </c>
      <c r="AK16" s="3">
        <v>1387.2824304133862</v>
      </c>
      <c r="AL16" s="3">
        <v>1446.8260197054192</v>
      </c>
      <c r="AM16" s="3">
        <v>1458.8195776649636</v>
      </c>
      <c r="AN16" s="3">
        <v>1446.3429703251938</v>
      </c>
      <c r="AO16" s="3">
        <v>1382.5187676432397</v>
      </c>
      <c r="AP16" s="3">
        <v>1396.0123882367473</v>
      </c>
      <c r="AQ16" s="3">
        <v>1438.7056515077804</v>
      </c>
      <c r="AR16" s="3">
        <v>1464.5329710122089</v>
      </c>
      <c r="AS16" s="3">
        <v>1528.2208258079672</v>
      </c>
      <c r="AT16" s="3">
        <v>1621.9972725832019</v>
      </c>
      <c r="AU16" s="3">
        <v>1697.8313328576444</v>
      </c>
      <c r="AV16" s="3">
        <v>1795.9642793619996</v>
      </c>
      <c r="AW16" s="3">
        <v>1851.1622451959352</v>
      </c>
      <c r="AX16" s="3">
        <v>1928.3376109556514</v>
      </c>
      <c r="AY16" s="3">
        <v>1991.1657009513742</v>
      </c>
      <c r="AZ16" s="3">
        <v>2072.1330622148407</v>
      </c>
      <c r="BA16" s="3">
        <v>2155.6672337904351</v>
      </c>
      <c r="BB16" s="3">
        <v>2259.8554379399911</v>
      </c>
      <c r="BC16" s="3">
        <v>2319.4357216197805</v>
      </c>
      <c r="BD16" s="3">
        <v>2273.028040795884</v>
      </c>
      <c r="BE16" s="3">
        <v>2050.2051660853854</v>
      </c>
      <c r="BF16" s="3">
        <v>1998.3350252197129</v>
      </c>
      <c r="BG16" s="3">
        <v>1928.4284067786309</v>
      </c>
      <c r="BH16" s="3">
        <v>1844.8695100998709</v>
      </c>
      <c r="BI16" s="3">
        <v>1784.5210679002626</v>
      </c>
      <c r="BJ16" s="3">
        <v>1823.182971685314</v>
      </c>
      <c r="BK16" s="3">
        <v>1884.5282735849457</v>
      </c>
      <c r="BL16" s="3">
        <v>1946.97769076445</v>
      </c>
      <c r="BM16" s="3">
        <v>1998.024530175765</v>
      </c>
      <c r="BN16" s="3">
        <v>2040.6604365663725</v>
      </c>
      <c r="BO16" s="3">
        <v>2085.9019413311294</v>
      </c>
      <c r="BP16" s="3"/>
      <c r="BQ16" s="3"/>
    </row>
    <row r="17" spans="2:69">
      <c r="B17" t="s">
        <v>13</v>
      </c>
      <c r="C17" s="3">
        <v>515.06873237787863</v>
      </c>
      <c r="D17" s="3">
        <v>516.74545572008378</v>
      </c>
      <c r="E17" s="3">
        <v>518.62073749571823</v>
      </c>
      <c r="F17" s="3">
        <v>519.8071941442621</v>
      </c>
      <c r="G17" s="3">
        <v>505.24235104960036</v>
      </c>
      <c r="H17" s="3">
        <v>485.75828962463578</v>
      </c>
      <c r="I17" s="3">
        <v>474.19732942542129</v>
      </c>
      <c r="J17" s="3">
        <v>463.94946438605757</v>
      </c>
      <c r="K17" s="3">
        <v>448.8913772787584</v>
      </c>
      <c r="L17" s="3">
        <v>442.44963523592116</v>
      </c>
      <c r="M17" s="3">
        <v>439.73168266116397</v>
      </c>
      <c r="N17" s="3">
        <v>431.51208258877574</v>
      </c>
      <c r="O17" s="3">
        <v>420.76836946527368</v>
      </c>
      <c r="P17" s="3">
        <v>413.11851276129727</v>
      </c>
      <c r="Q17" s="3">
        <v>407.50801994438166</v>
      </c>
      <c r="R17" s="3">
        <v>407.88271470461382</v>
      </c>
      <c r="S17" s="3">
        <v>404.17663202341737</v>
      </c>
      <c r="T17" s="3">
        <v>398.71710771960471</v>
      </c>
      <c r="U17" s="3">
        <v>399.07556762766103</v>
      </c>
      <c r="V17" s="3">
        <v>394.72754669219472</v>
      </c>
      <c r="W17" s="3">
        <v>379.86883825653337</v>
      </c>
      <c r="X17" s="3">
        <v>370.78533801988578</v>
      </c>
      <c r="Y17" s="3">
        <v>363.84478733800961</v>
      </c>
      <c r="Z17" s="3">
        <v>342.2583220966697</v>
      </c>
      <c r="AA17" s="3">
        <v>324.65991773217428</v>
      </c>
      <c r="AB17" s="3">
        <v>318.15739477112379</v>
      </c>
      <c r="AC17" s="3">
        <v>308.90125266271201</v>
      </c>
      <c r="AD17" s="3">
        <v>304.59258498336641</v>
      </c>
      <c r="AE17" s="3">
        <v>301.57966927024353</v>
      </c>
      <c r="AF17" s="3">
        <v>292.04836616600556</v>
      </c>
      <c r="AG17" s="3">
        <v>287.8369907085941</v>
      </c>
      <c r="AH17" s="3">
        <v>295.35406278927366</v>
      </c>
      <c r="AI17" s="3">
        <v>310.01125749214066</v>
      </c>
      <c r="AJ17" s="3">
        <v>318.62300537615351</v>
      </c>
      <c r="AK17" s="3">
        <v>326.98586805542379</v>
      </c>
      <c r="AL17" s="3">
        <v>334.56030602361642</v>
      </c>
      <c r="AM17" s="3">
        <v>326.44759400932116</v>
      </c>
      <c r="AN17" s="3">
        <v>322.27315939293658</v>
      </c>
      <c r="AO17" s="3">
        <v>312.60577336127892</v>
      </c>
      <c r="AP17" s="3">
        <v>308.16611144707639</v>
      </c>
      <c r="AQ17" s="3">
        <v>309.16840844836088</v>
      </c>
      <c r="AR17" s="3">
        <v>310.34741075137305</v>
      </c>
      <c r="AS17" s="3">
        <v>300.49880150893807</v>
      </c>
      <c r="AT17" s="3">
        <v>315.67452980731287</v>
      </c>
      <c r="AU17" s="3">
        <v>333.99810845284753</v>
      </c>
      <c r="AV17" s="3">
        <v>350.61325281382949</v>
      </c>
      <c r="AW17" s="3">
        <v>353.8763627411189</v>
      </c>
      <c r="AX17" s="3">
        <v>362.53757947761801</v>
      </c>
      <c r="AY17" s="3">
        <v>371.2893660068558</v>
      </c>
      <c r="AZ17" s="3">
        <v>378.27217795281632</v>
      </c>
      <c r="BA17" s="3">
        <v>394.46122855170995</v>
      </c>
      <c r="BB17" s="3">
        <v>403.91468693650222</v>
      </c>
      <c r="BC17" s="3">
        <v>411.44153282919507</v>
      </c>
      <c r="BD17" s="3">
        <v>413.25497979718074</v>
      </c>
      <c r="BE17" s="3">
        <v>392.80474995694163</v>
      </c>
      <c r="BF17" s="3">
        <v>385.50247593767517</v>
      </c>
      <c r="BG17" s="3">
        <v>373.25852356642241</v>
      </c>
      <c r="BH17" s="3">
        <v>356.405092112131</v>
      </c>
      <c r="BI17" s="3">
        <v>347.81935338781796</v>
      </c>
      <c r="BJ17" s="3">
        <v>351.97165775096653</v>
      </c>
      <c r="BK17" s="3">
        <v>360.52382041572764</v>
      </c>
      <c r="BL17" s="3">
        <v>371.3479383759738</v>
      </c>
      <c r="BM17" s="3">
        <v>384.73043235470402</v>
      </c>
      <c r="BN17" s="3">
        <v>388.53997812509414</v>
      </c>
      <c r="BO17" s="3">
        <v>397.10617699823604</v>
      </c>
      <c r="BP17" s="3"/>
      <c r="BQ17" s="3"/>
    </row>
    <row r="18" spans="2:69">
      <c r="B18" t="s">
        <v>14</v>
      </c>
      <c r="C18" s="3">
        <v>1126.9458998773564</v>
      </c>
      <c r="D18" s="3">
        <v>1144.7130897881798</v>
      </c>
      <c r="E18" s="3">
        <v>1163.1915798327448</v>
      </c>
      <c r="F18" s="3">
        <v>1183.7738647247722</v>
      </c>
      <c r="G18" s="3">
        <v>1168.2895174855912</v>
      </c>
      <c r="H18" s="3">
        <v>1153.7779745001797</v>
      </c>
      <c r="I18" s="3">
        <v>1156.9417056200055</v>
      </c>
      <c r="J18" s="3">
        <v>1171.321863535235</v>
      </c>
      <c r="K18" s="3">
        <v>1172.7324793729047</v>
      </c>
      <c r="L18" s="3">
        <v>1169.8483662051381</v>
      </c>
      <c r="M18" s="3">
        <v>1176.6851937675615</v>
      </c>
      <c r="N18" s="3">
        <v>1192.296208374677</v>
      </c>
      <c r="O18" s="3">
        <v>1200.4706094223188</v>
      </c>
      <c r="P18" s="3">
        <v>1199.9907944858546</v>
      </c>
      <c r="Q18" s="3">
        <v>1205.1263702667013</v>
      </c>
      <c r="R18" s="3">
        <v>1237.3538101366978</v>
      </c>
      <c r="S18" s="3">
        <v>1257.7377231972059</v>
      </c>
      <c r="T18" s="3">
        <v>1272.5978909879288</v>
      </c>
      <c r="U18" s="3">
        <v>1306.431819799642</v>
      </c>
      <c r="V18" s="3">
        <v>1320.702843914394</v>
      </c>
      <c r="W18" s="3">
        <v>1299.0172878393439</v>
      </c>
      <c r="X18" s="3">
        <v>1281.9164353464541</v>
      </c>
      <c r="Y18" s="3">
        <v>1271.7635358380639</v>
      </c>
      <c r="Z18" s="3">
        <v>1227.6868047068144</v>
      </c>
      <c r="AA18" s="3">
        <v>1195.0947218489418</v>
      </c>
      <c r="AB18" s="3">
        <v>1169.1485039263698</v>
      </c>
      <c r="AC18" s="3">
        <v>1133.1765125748834</v>
      </c>
      <c r="AD18" s="3">
        <v>1114.4599340013076</v>
      </c>
      <c r="AE18" s="3">
        <v>1100.5508364693123</v>
      </c>
      <c r="AF18" s="3">
        <v>1065.1728220316891</v>
      </c>
      <c r="AG18" s="3">
        <v>1049.2142562772053</v>
      </c>
      <c r="AH18" s="3">
        <v>1061.0104592490995</v>
      </c>
      <c r="AI18" s="3">
        <v>1097.5077957754186</v>
      </c>
      <c r="AJ18" s="3">
        <v>1112.236399088893</v>
      </c>
      <c r="AK18" s="3">
        <v>1125.4656086430534</v>
      </c>
      <c r="AL18" s="3">
        <v>1116.315876626923</v>
      </c>
      <c r="AM18" s="3">
        <v>1097.2209564983275</v>
      </c>
      <c r="AN18" s="3">
        <v>1048.0050553376479</v>
      </c>
      <c r="AO18" s="3">
        <v>1010.1814334505619</v>
      </c>
      <c r="AP18" s="3">
        <v>991.92896818109909</v>
      </c>
      <c r="AQ18" s="3">
        <v>977.32953880991749</v>
      </c>
      <c r="AR18" s="3">
        <v>976.83835097850238</v>
      </c>
      <c r="AS18" s="3">
        <v>967.80430894377957</v>
      </c>
      <c r="AT18" s="3">
        <v>980.28762144324878</v>
      </c>
      <c r="AU18" s="3">
        <v>991.65646293058796</v>
      </c>
      <c r="AV18" s="3">
        <v>1026.6229770236509</v>
      </c>
      <c r="AW18" s="3">
        <v>1057.4189637803354</v>
      </c>
      <c r="AX18" s="3">
        <v>1071.04300519444</v>
      </c>
      <c r="AY18" s="3">
        <v>1093.3124537467056</v>
      </c>
      <c r="AZ18" s="3">
        <v>1124.1158051793936</v>
      </c>
      <c r="BA18" s="3">
        <v>1170.7152895657605</v>
      </c>
      <c r="BB18" s="3">
        <v>1218.5979249132715</v>
      </c>
      <c r="BC18" s="3">
        <v>1267.3049572403136</v>
      </c>
      <c r="BD18" s="3">
        <v>1268.4235180735191</v>
      </c>
      <c r="BE18" s="3">
        <v>1191.986444303066</v>
      </c>
      <c r="BF18" s="3">
        <v>1157.2136503624106</v>
      </c>
      <c r="BG18" s="3">
        <v>1128.7133319497586</v>
      </c>
      <c r="BH18" s="3">
        <v>1078.1686760727207</v>
      </c>
      <c r="BI18" s="3">
        <v>1042.5867746957447</v>
      </c>
      <c r="BJ18" s="3">
        <v>1046.8858168297429</v>
      </c>
      <c r="BK18" s="3">
        <v>1070.7135350063459</v>
      </c>
      <c r="BL18" s="3">
        <v>1088.3522426303923</v>
      </c>
      <c r="BM18" s="3">
        <v>1096.1358164482724</v>
      </c>
      <c r="BN18" s="3">
        <v>1121.9481405669728</v>
      </c>
      <c r="BO18" s="3">
        <v>1140.9702581551244</v>
      </c>
      <c r="BP18" s="3"/>
      <c r="BQ18" s="3"/>
    </row>
    <row r="19" spans="2:69">
      <c r="B19" t="s">
        <v>15</v>
      </c>
      <c r="C19" s="3">
        <v>919.90043591446795</v>
      </c>
      <c r="D19" s="3">
        <v>965.49888221284482</v>
      </c>
      <c r="E19" s="3">
        <v>1013.7339065806312</v>
      </c>
      <c r="F19" s="3">
        <v>1064.1116016255935</v>
      </c>
      <c r="G19" s="3">
        <v>1083.2155340813435</v>
      </c>
      <c r="H19" s="3">
        <v>1096.3707766837422</v>
      </c>
      <c r="I19" s="3">
        <v>1126.7246380811489</v>
      </c>
      <c r="J19" s="3">
        <v>1168.0315030684794</v>
      </c>
      <c r="K19" s="3">
        <v>1197.4285161787195</v>
      </c>
      <c r="L19" s="3">
        <v>1238.882772227905</v>
      </c>
      <c r="M19" s="3">
        <v>1292.4427742333253</v>
      </c>
      <c r="N19" s="3">
        <v>1329.7402548923594</v>
      </c>
      <c r="O19" s="3">
        <v>1359.459452843784</v>
      </c>
      <c r="P19" s="3">
        <v>1394.4170629491448</v>
      </c>
      <c r="Q19" s="3">
        <v>1436.9707648215926</v>
      </c>
      <c r="R19" s="3">
        <v>1489.6981592958275</v>
      </c>
      <c r="S19" s="3">
        <v>1528.9176908331981</v>
      </c>
      <c r="T19" s="3">
        <v>1590.292279585185</v>
      </c>
      <c r="U19" s="3">
        <v>1678.2819435766166</v>
      </c>
      <c r="V19" s="3">
        <v>1731.4748694999626</v>
      </c>
      <c r="W19" s="3">
        <v>1738.0397652056915</v>
      </c>
      <c r="X19" s="3">
        <v>1729.8895177056938</v>
      </c>
      <c r="Y19" s="3">
        <v>1730.9311852003552</v>
      </c>
      <c r="Z19" s="3">
        <v>1704.3696264911396</v>
      </c>
      <c r="AA19" s="3">
        <v>1692.3194050206671</v>
      </c>
      <c r="AB19" s="3">
        <v>1673.0197368165693</v>
      </c>
      <c r="AC19" s="3">
        <v>1638.632368961273</v>
      </c>
      <c r="AD19" s="3">
        <v>1644.9457508746245</v>
      </c>
      <c r="AE19" s="3">
        <v>1658.0657954648507</v>
      </c>
      <c r="AF19" s="3">
        <v>1628.2565749317084</v>
      </c>
      <c r="AG19" s="3">
        <v>1627.3450238258267</v>
      </c>
      <c r="AH19" s="3">
        <v>1667.6453892927584</v>
      </c>
      <c r="AI19" s="3">
        <v>1748.0830331478685</v>
      </c>
      <c r="AJ19" s="3">
        <v>1828.4128854348764</v>
      </c>
      <c r="AK19" s="3">
        <v>1909.56396802789</v>
      </c>
      <c r="AL19" s="3">
        <v>2025.9916272714388</v>
      </c>
      <c r="AM19" s="3">
        <v>2092.0624135298353</v>
      </c>
      <c r="AN19" s="3">
        <v>2122.7607267923672</v>
      </c>
      <c r="AO19" s="3">
        <v>2108.1804914335594</v>
      </c>
      <c r="AP19" s="3">
        <v>2097.4039071744592</v>
      </c>
      <c r="AQ19" s="3">
        <v>2163.0440052023509</v>
      </c>
      <c r="AR19" s="3">
        <v>2188.6064874641875</v>
      </c>
      <c r="AS19" s="3">
        <v>2314.3198480201268</v>
      </c>
      <c r="AT19" s="3">
        <v>2439.1993181599428</v>
      </c>
      <c r="AU19" s="3">
        <v>2585.9981717733599</v>
      </c>
      <c r="AV19" s="3">
        <v>2763.8497248493345</v>
      </c>
      <c r="AW19" s="3">
        <v>2867.8724861795736</v>
      </c>
      <c r="AX19" s="3">
        <v>2989.2943263029456</v>
      </c>
      <c r="AY19" s="3">
        <v>3094.7828763460152</v>
      </c>
      <c r="AZ19" s="3">
        <v>3213.4853707416496</v>
      </c>
      <c r="BA19" s="3">
        <v>3363.1847409334682</v>
      </c>
      <c r="BB19" s="3">
        <v>3491.7280808472947</v>
      </c>
      <c r="BC19" s="3">
        <v>3604.4912733332667</v>
      </c>
      <c r="BD19" s="3">
        <v>3634.6927791325211</v>
      </c>
      <c r="BE19" s="3">
        <v>3476.866928782058</v>
      </c>
      <c r="BF19" s="3">
        <v>3377.7528546204444</v>
      </c>
      <c r="BG19" s="3">
        <v>3329.6477320479685</v>
      </c>
      <c r="BH19" s="3">
        <v>3191.365423680405</v>
      </c>
      <c r="BI19" s="3">
        <v>3139.4430295172392</v>
      </c>
      <c r="BJ19" s="3">
        <v>3198.9211760241146</v>
      </c>
      <c r="BK19" s="3">
        <v>3323.0855698597593</v>
      </c>
      <c r="BL19" s="3">
        <v>3369.627782241661</v>
      </c>
      <c r="BM19" s="3">
        <v>3459.6976614003056</v>
      </c>
      <c r="BN19" s="3">
        <v>3553.1729719628756</v>
      </c>
      <c r="BO19" s="3">
        <v>3658.0402480303701</v>
      </c>
      <c r="BP19" s="3"/>
      <c r="BQ19" s="3"/>
    </row>
    <row r="20" spans="2:69">
      <c r="B20" t="s">
        <v>16</v>
      </c>
      <c r="C20" s="3">
        <v>297.27203418675543</v>
      </c>
      <c r="D20" s="3">
        <v>303.29487963182709</v>
      </c>
      <c r="E20" s="3">
        <v>309.55498468566418</v>
      </c>
      <c r="F20" s="3">
        <v>313.17414262338019</v>
      </c>
      <c r="G20" s="3">
        <v>307.25503533819926</v>
      </c>
      <c r="H20" s="3">
        <v>301.2408278486181</v>
      </c>
      <c r="I20" s="3">
        <v>299.87966870878137</v>
      </c>
      <c r="J20" s="3">
        <v>302.36499836562217</v>
      </c>
      <c r="K20" s="3">
        <v>301.49142984048098</v>
      </c>
      <c r="L20" s="3">
        <v>299.6963998484415</v>
      </c>
      <c r="M20" s="3">
        <v>300.3926909006392</v>
      </c>
      <c r="N20" s="3">
        <v>305.05910798603992</v>
      </c>
      <c r="O20" s="3">
        <v>307.83889138267847</v>
      </c>
      <c r="P20" s="3">
        <v>308.14979724940105</v>
      </c>
      <c r="Q20" s="3">
        <v>309.90611229864788</v>
      </c>
      <c r="R20" s="3">
        <v>317.26741122909829</v>
      </c>
      <c r="S20" s="3">
        <v>321.55662366924258</v>
      </c>
      <c r="T20" s="3">
        <v>327.38391759963952</v>
      </c>
      <c r="U20" s="3">
        <v>338.18451911073612</v>
      </c>
      <c r="V20" s="3">
        <v>342.55475820290889</v>
      </c>
      <c r="W20" s="3">
        <v>337.59818962529653</v>
      </c>
      <c r="X20" s="3">
        <v>335.65601086201599</v>
      </c>
      <c r="Y20" s="3">
        <v>335.50062863911114</v>
      </c>
      <c r="Z20" s="3">
        <v>330.29498096738996</v>
      </c>
      <c r="AA20" s="3">
        <v>327.90440988590484</v>
      </c>
      <c r="AB20" s="3">
        <v>322.22162731041175</v>
      </c>
      <c r="AC20" s="3">
        <v>313.70846863849187</v>
      </c>
      <c r="AD20" s="3">
        <v>311.79974357840013</v>
      </c>
      <c r="AE20" s="3">
        <v>311.17746775847957</v>
      </c>
      <c r="AF20" s="3">
        <v>304.33180464173881</v>
      </c>
      <c r="AG20" s="3">
        <v>302.91823369927044</v>
      </c>
      <c r="AH20" s="3">
        <v>313.01684361408701</v>
      </c>
      <c r="AI20" s="3">
        <v>330.86277576793248</v>
      </c>
      <c r="AJ20" s="3">
        <v>345.98667302000604</v>
      </c>
      <c r="AK20" s="3">
        <v>361.262363760472</v>
      </c>
      <c r="AL20" s="3">
        <v>376.28536035667304</v>
      </c>
      <c r="AM20" s="3">
        <v>372.59139596974995</v>
      </c>
      <c r="AN20" s="3">
        <v>371.73596566594335</v>
      </c>
      <c r="AO20" s="3">
        <v>359.74866996341552</v>
      </c>
      <c r="AP20" s="3">
        <v>364.92018713728459</v>
      </c>
      <c r="AQ20" s="3">
        <v>364.74051672127655</v>
      </c>
      <c r="AR20" s="3">
        <v>375.40739661588083</v>
      </c>
      <c r="AS20" s="3">
        <v>406.81963570424432</v>
      </c>
      <c r="AT20" s="3">
        <v>436.28676708277214</v>
      </c>
      <c r="AU20" s="3">
        <v>460.902070257373</v>
      </c>
      <c r="AV20" s="3">
        <v>484.39330745878391</v>
      </c>
      <c r="AW20" s="3">
        <v>508.75335602926759</v>
      </c>
      <c r="AX20" s="3">
        <v>536.0326145550132</v>
      </c>
      <c r="AY20" s="3">
        <v>559.0462983910387</v>
      </c>
      <c r="AZ20" s="3">
        <v>585.89382501999921</v>
      </c>
      <c r="BA20" s="3">
        <v>619.60616674451387</v>
      </c>
      <c r="BB20" s="3">
        <v>652.24434056473467</v>
      </c>
      <c r="BC20" s="3">
        <v>678.1539337005338</v>
      </c>
      <c r="BD20" s="3">
        <v>667.54839018122755</v>
      </c>
      <c r="BE20" s="3">
        <v>621.43179197628035</v>
      </c>
      <c r="BF20" s="3">
        <v>615.74727214253812</v>
      </c>
      <c r="BG20" s="3">
        <v>594.50011067543187</v>
      </c>
      <c r="BH20" s="3">
        <v>570.27399726570172</v>
      </c>
      <c r="BI20" s="3">
        <v>560.68395417074214</v>
      </c>
      <c r="BJ20" s="3">
        <v>571.47905065438249</v>
      </c>
      <c r="BK20" s="3">
        <v>585.21266301539833</v>
      </c>
      <c r="BL20" s="3">
        <v>608.16995383986216</v>
      </c>
      <c r="BM20" s="3">
        <v>630.99734454084819</v>
      </c>
      <c r="BN20" s="3">
        <v>645.53505896449951</v>
      </c>
      <c r="BO20" s="3">
        <v>656.73128434435012</v>
      </c>
      <c r="BP20" s="3"/>
      <c r="BQ20" s="3"/>
    </row>
    <row r="21" spans="2:69">
      <c r="B21" t="s">
        <v>17</v>
      </c>
      <c r="C21" s="3">
        <v>178.0408385954359</v>
      </c>
      <c r="D21" s="3">
        <v>181.69102684043887</v>
      </c>
      <c r="E21" s="3">
        <v>185.48460337990821</v>
      </c>
      <c r="F21" s="3">
        <v>188.83968716490509</v>
      </c>
      <c r="G21" s="3">
        <v>186.44140231589901</v>
      </c>
      <c r="H21" s="3">
        <v>183.35990679839753</v>
      </c>
      <c r="I21" s="3">
        <v>183.09784457652222</v>
      </c>
      <c r="J21" s="3">
        <v>185.90470291684301</v>
      </c>
      <c r="K21" s="3">
        <v>186.66148738411624</v>
      </c>
      <c r="L21" s="3">
        <v>187.18024831832102</v>
      </c>
      <c r="M21" s="3">
        <v>189.26250079424705</v>
      </c>
      <c r="N21" s="3">
        <v>194.16168622581182</v>
      </c>
      <c r="O21" s="3">
        <v>197.92699358666079</v>
      </c>
      <c r="P21" s="3">
        <v>199.69973685410753</v>
      </c>
      <c r="Q21" s="3">
        <v>202.43105755331206</v>
      </c>
      <c r="R21" s="3">
        <v>206.21113280694502</v>
      </c>
      <c r="S21" s="3">
        <v>207.96041638665326</v>
      </c>
      <c r="T21" s="3">
        <v>207.10162345888392</v>
      </c>
      <c r="U21" s="3">
        <v>209.25666872734675</v>
      </c>
      <c r="V21" s="3">
        <v>209.65835955813262</v>
      </c>
      <c r="W21" s="3">
        <v>204.37832606728739</v>
      </c>
      <c r="X21" s="3">
        <v>201.62895909298098</v>
      </c>
      <c r="Y21" s="3">
        <v>199.97279706045597</v>
      </c>
      <c r="Z21" s="3">
        <v>195.25809605202991</v>
      </c>
      <c r="AA21" s="3">
        <v>192.25537408510749</v>
      </c>
      <c r="AB21" s="3">
        <v>188.51951859728553</v>
      </c>
      <c r="AC21" s="3">
        <v>183.1437705585258</v>
      </c>
      <c r="AD21" s="3">
        <v>184.04570291379085</v>
      </c>
      <c r="AE21" s="3">
        <v>185.70989626362328</v>
      </c>
      <c r="AF21" s="3">
        <v>183.13406608089656</v>
      </c>
      <c r="AG21" s="3">
        <v>183.7951359263281</v>
      </c>
      <c r="AH21" s="3">
        <v>188.71077713435901</v>
      </c>
      <c r="AI21" s="3">
        <v>198.19286151690159</v>
      </c>
      <c r="AJ21" s="3">
        <v>208.57369826819203</v>
      </c>
      <c r="AK21" s="3">
        <v>219.16554860891821</v>
      </c>
      <c r="AL21" s="3">
        <v>224.56155731384007</v>
      </c>
      <c r="AM21" s="3">
        <v>230.27509970112683</v>
      </c>
      <c r="AN21" s="3">
        <v>225.36936103550272</v>
      </c>
      <c r="AO21" s="3">
        <v>219.46945899859477</v>
      </c>
      <c r="AP21" s="3">
        <v>217.55600796464108</v>
      </c>
      <c r="AQ21" s="3">
        <v>228.5475536754175</v>
      </c>
      <c r="AR21" s="3">
        <v>233.74892448069525</v>
      </c>
      <c r="AS21" s="3">
        <v>241.28927517319411</v>
      </c>
      <c r="AT21" s="3">
        <v>257.32063714978466</v>
      </c>
      <c r="AU21" s="3">
        <v>264.68912925153973</v>
      </c>
      <c r="AV21" s="3">
        <v>280.63062551437065</v>
      </c>
      <c r="AW21" s="3">
        <v>288.21163847011991</v>
      </c>
      <c r="AX21" s="3">
        <v>295.1297999032488</v>
      </c>
      <c r="AY21" s="3">
        <v>302.27966353882437</v>
      </c>
      <c r="AZ21" s="3">
        <v>308.0848408131983</v>
      </c>
      <c r="BA21" s="3">
        <v>320.63258466937668</v>
      </c>
      <c r="BB21" s="3">
        <v>329.45333220517972</v>
      </c>
      <c r="BC21" s="3">
        <v>342.86208814729804</v>
      </c>
      <c r="BD21" s="3">
        <v>342.96606461488972</v>
      </c>
      <c r="BE21" s="3">
        <v>320.804071782905</v>
      </c>
      <c r="BF21" s="3">
        <v>312.18207565859547</v>
      </c>
      <c r="BG21" s="3">
        <v>307.68251345168238</v>
      </c>
      <c r="BH21" s="3">
        <v>292.62746816640731</v>
      </c>
      <c r="BI21" s="3">
        <v>285.50660882477194</v>
      </c>
      <c r="BJ21" s="3">
        <v>287.4513986214817</v>
      </c>
      <c r="BK21" s="3">
        <v>297.45542639851152</v>
      </c>
      <c r="BL21" s="3">
        <v>306.17613966628517</v>
      </c>
      <c r="BM21" s="3">
        <v>313.59479104801665</v>
      </c>
      <c r="BN21" s="3">
        <v>319.51228394718532</v>
      </c>
      <c r="BO21" s="3">
        <v>325.90743794299715</v>
      </c>
      <c r="BP21" s="3"/>
      <c r="BQ21" s="3"/>
    </row>
    <row r="22" spans="2:69">
      <c r="B22" t="s">
        <v>18</v>
      </c>
      <c r="C22" s="3">
        <v>560.51336859043238</v>
      </c>
      <c r="D22" s="3">
        <v>581.76454518131857</v>
      </c>
      <c r="E22" s="3">
        <v>604.04493596296777</v>
      </c>
      <c r="F22" s="3">
        <v>623.6375539461884</v>
      </c>
      <c r="G22" s="3">
        <v>624.39463792000322</v>
      </c>
      <c r="H22" s="3">
        <v>627.26327837313283</v>
      </c>
      <c r="I22" s="3">
        <v>639.81974592595395</v>
      </c>
      <c r="J22" s="3">
        <v>660.99317866787851</v>
      </c>
      <c r="K22" s="3">
        <v>675.29540825010451</v>
      </c>
      <c r="L22" s="3">
        <v>688.31277405108756</v>
      </c>
      <c r="M22" s="3">
        <v>707.42017506173806</v>
      </c>
      <c r="N22" s="3">
        <v>723.97282450352157</v>
      </c>
      <c r="O22" s="3">
        <v>736.2240300508962</v>
      </c>
      <c r="P22" s="3">
        <v>745.218068096661</v>
      </c>
      <c r="Q22" s="3">
        <v>757.85195214008036</v>
      </c>
      <c r="R22" s="3">
        <v>768.78758139815704</v>
      </c>
      <c r="S22" s="3">
        <v>772.08024016276556</v>
      </c>
      <c r="T22" s="3">
        <v>783.54367368550231</v>
      </c>
      <c r="U22" s="3">
        <v>806.78444610015856</v>
      </c>
      <c r="V22" s="3">
        <v>818.61690928914561</v>
      </c>
      <c r="W22" s="3">
        <v>808.15436960290799</v>
      </c>
      <c r="X22" s="3">
        <v>802.19320504050302</v>
      </c>
      <c r="Y22" s="3">
        <v>800.50548601017601</v>
      </c>
      <c r="Z22" s="3">
        <v>772.75908274546941</v>
      </c>
      <c r="AA22" s="3">
        <v>752.23940587271409</v>
      </c>
      <c r="AB22" s="3">
        <v>731.23398467459015</v>
      </c>
      <c r="AC22" s="3">
        <v>704.23178519054136</v>
      </c>
      <c r="AD22" s="3">
        <v>696.68752871105448</v>
      </c>
      <c r="AE22" s="3">
        <v>692.04988662014398</v>
      </c>
      <c r="AF22" s="3">
        <v>672.23026009025284</v>
      </c>
      <c r="AG22" s="3">
        <v>664.55477523520574</v>
      </c>
      <c r="AH22" s="3">
        <v>678.03363079552548</v>
      </c>
      <c r="AI22" s="3">
        <v>707.62273576423217</v>
      </c>
      <c r="AJ22" s="3">
        <v>734.81358650482605</v>
      </c>
      <c r="AK22" s="3">
        <v>761.89562940403812</v>
      </c>
      <c r="AL22" s="3">
        <v>787.35946416684919</v>
      </c>
      <c r="AM22" s="3">
        <v>807.72307541234477</v>
      </c>
      <c r="AN22" s="3">
        <v>789.95497170192493</v>
      </c>
      <c r="AO22" s="3">
        <v>769.36120845087328</v>
      </c>
      <c r="AP22" s="3">
        <v>764.00171496498922</v>
      </c>
      <c r="AQ22" s="3">
        <v>779.47115163076114</v>
      </c>
      <c r="AR22" s="3">
        <v>792.6049264258628</v>
      </c>
      <c r="AS22" s="3">
        <v>821.09758043426905</v>
      </c>
      <c r="AT22" s="3">
        <v>862.34909511218166</v>
      </c>
      <c r="AU22" s="3">
        <v>911.57982918471589</v>
      </c>
      <c r="AV22" s="3">
        <v>944.88045115182513</v>
      </c>
      <c r="AW22" s="3">
        <v>979.97398475769251</v>
      </c>
      <c r="AX22" s="3">
        <v>999.71395974444283</v>
      </c>
      <c r="AY22" s="3">
        <v>1028.1804123486613</v>
      </c>
      <c r="AZ22" s="3">
        <v>1039.3798171858002</v>
      </c>
      <c r="BA22" s="3">
        <v>1072.7045064327056</v>
      </c>
      <c r="BB22" s="3">
        <v>1106.8672000230047</v>
      </c>
      <c r="BC22" s="3">
        <v>1138.0771525706323</v>
      </c>
      <c r="BD22" s="3">
        <v>1149.6358500502045</v>
      </c>
      <c r="BE22" s="3">
        <v>1098.6883021208951</v>
      </c>
      <c r="BF22" s="3">
        <v>1081.0522209936314</v>
      </c>
      <c r="BG22" s="3">
        <v>1045.6642079507301</v>
      </c>
      <c r="BH22" s="3">
        <v>1015.468366713405</v>
      </c>
      <c r="BI22" s="3">
        <v>984.69246329837665</v>
      </c>
      <c r="BJ22" s="3">
        <v>995.00210525661043</v>
      </c>
      <c r="BK22" s="3">
        <v>1013.7386933132119</v>
      </c>
      <c r="BL22" s="3">
        <v>1046.4127411313575</v>
      </c>
      <c r="BM22" s="3">
        <v>1063.4203198529633</v>
      </c>
      <c r="BN22" s="3">
        <v>1087.9033386746084</v>
      </c>
      <c r="BO22" s="3">
        <v>1105.0115765137759</v>
      </c>
      <c r="BP22" s="3"/>
      <c r="BQ22" s="3"/>
    </row>
    <row r="23" spans="2:69">
      <c r="B23" t="s">
        <v>19</v>
      </c>
      <c r="C23" s="3">
        <v>106.47137288108446</v>
      </c>
      <c r="D23" s="3">
        <v>108.74716820100933</v>
      </c>
      <c r="E23" s="3">
        <v>111.11298006526066</v>
      </c>
      <c r="F23" s="3">
        <v>113.34942335621523</v>
      </c>
      <c r="G23" s="3">
        <v>112.13440754315501</v>
      </c>
      <c r="H23" s="3">
        <v>110.72301452199686</v>
      </c>
      <c r="I23" s="3">
        <v>111.00826739470881</v>
      </c>
      <c r="J23" s="3">
        <v>110.86177275472856</v>
      </c>
      <c r="K23" s="3">
        <v>109.48820372501035</v>
      </c>
      <c r="L23" s="3">
        <v>108.80979561371878</v>
      </c>
      <c r="M23" s="3">
        <v>109.03602301496461</v>
      </c>
      <c r="N23" s="3">
        <v>110.72666485254891</v>
      </c>
      <c r="O23" s="3">
        <v>111.7324607814665</v>
      </c>
      <c r="P23" s="3">
        <v>111.63174814276853</v>
      </c>
      <c r="Q23" s="3">
        <v>112.0536550634622</v>
      </c>
      <c r="R23" s="3">
        <v>114.2689046788214</v>
      </c>
      <c r="S23" s="3">
        <v>115.36308728167644</v>
      </c>
      <c r="T23" s="3">
        <v>115.10675702082949</v>
      </c>
      <c r="U23" s="3">
        <v>116.52829123550707</v>
      </c>
      <c r="V23" s="3">
        <v>116.00070537507096</v>
      </c>
      <c r="W23" s="3">
        <v>112.35278252323272</v>
      </c>
      <c r="X23" s="3">
        <v>111.02823913485186</v>
      </c>
      <c r="Y23" s="3">
        <v>110.30312257814099</v>
      </c>
      <c r="Z23" s="3">
        <v>107.3287022405992</v>
      </c>
      <c r="AA23" s="3">
        <v>105.31270395393713</v>
      </c>
      <c r="AB23" s="3">
        <v>104.07819864212171</v>
      </c>
      <c r="AC23" s="3">
        <v>101.90678244594643</v>
      </c>
      <c r="AD23" s="3">
        <v>101.87541782124754</v>
      </c>
      <c r="AE23" s="3">
        <v>102.26306731941565</v>
      </c>
      <c r="AF23" s="3">
        <v>99.571440105256642</v>
      </c>
      <c r="AG23" s="3">
        <v>98.671082149561769</v>
      </c>
      <c r="AH23" s="3">
        <v>101.05781974202095</v>
      </c>
      <c r="AI23" s="3">
        <v>105.87371646339977</v>
      </c>
      <c r="AJ23" s="3">
        <v>110.79298149144309</v>
      </c>
      <c r="AK23" s="3">
        <v>115.7680086103924</v>
      </c>
      <c r="AL23" s="3">
        <v>113.45249721459115</v>
      </c>
      <c r="AM23" s="3">
        <v>116.78208712142114</v>
      </c>
      <c r="AN23" s="3">
        <v>113.21030054673612</v>
      </c>
      <c r="AO23" s="3">
        <v>110.5873824489471</v>
      </c>
      <c r="AP23" s="3">
        <v>111.28686238041767</v>
      </c>
      <c r="AQ23" s="3">
        <v>112.20032852646024</v>
      </c>
      <c r="AR23" s="3">
        <v>112.87933412213611</v>
      </c>
      <c r="AS23" s="3">
        <v>113.78989123366384</v>
      </c>
      <c r="AT23" s="3">
        <v>115.14165661957314</v>
      </c>
      <c r="AU23" s="3">
        <v>123.17987370557628</v>
      </c>
      <c r="AV23" s="3">
        <v>129.42218738062491</v>
      </c>
      <c r="AW23" s="3">
        <v>132.66704066571279</v>
      </c>
      <c r="AX23" s="3">
        <v>136.33331567652516</v>
      </c>
      <c r="AY23" s="3">
        <v>140.71158365516007</v>
      </c>
      <c r="AZ23" s="3">
        <v>145.82840464524969</v>
      </c>
      <c r="BA23" s="3">
        <v>150.21953553109589</v>
      </c>
      <c r="BB23" s="3">
        <v>154.83916002656005</v>
      </c>
      <c r="BC23" s="3">
        <v>157.21677156148706</v>
      </c>
      <c r="BD23" s="3">
        <v>155.73093686077667</v>
      </c>
      <c r="BE23" s="3">
        <v>144.37120542071554</v>
      </c>
      <c r="BF23" s="3">
        <v>143.50091883926353</v>
      </c>
      <c r="BG23" s="3">
        <v>141.12093081454066</v>
      </c>
      <c r="BH23" s="3">
        <v>136.28840931894479</v>
      </c>
      <c r="BI23" s="3">
        <v>133.21649342010676</v>
      </c>
      <c r="BJ23" s="3">
        <v>136.43736535767488</v>
      </c>
      <c r="BK23" s="3">
        <v>138.71617394159912</v>
      </c>
      <c r="BL23" s="3">
        <v>139.88143491643194</v>
      </c>
      <c r="BM23" s="3">
        <v>142.35593912382285</v>
      </c>
      <c r="BN23" s="3">
        <v>143.70819454514614</v>
      </c>
      <c r="BO23" s="3">
        <v>146.61088489422653</v>
      </c>
      <c r="BP23" s="3"/>
      <c r="BQ23" s="3"/>
    </row>
    <row r="24" spans="2:69">
      <c r="B24" t="s">
        <v>20</v>
      </c>
      <c r="C24" s="3">
        <v>37.05158363246688</v>
      </c>
      <c r="D24" s="3">
        <v>37.381438059116682</v>
      </c>
      <c r="E24" s="3">
        <v>37.728338919387639</v>
      </c>
      <c r="F24" s="3">
        <v>38.135474325630142</v>
      </c>
      <c r="G24" s="3">
        <v>37.381480600216229</v>
      </c>
      <c r="H24" s="3">
        <v>36.715403367257117</v>
      </c>
      <c r="I24" s="3">
        <v>36.615036030056665</v>
      </c>
      <c r="J24" s="3">
        <v>36.394803419836798</v>
      </c>
      <c r="K24" s="3">
        <v>35.774979182360383</v>
      </c>
      <c r="L24" s="3">
        <v>35.129961020589157</v>
      </c>
      <c r="M24" s="3">
        <v>34.783920831502641</v>
      </c>
      <c r="N24" s="3">
        <v>34.593198544907402</v>
      </c>
      <c r="O24" s="3">
        <v>34.186076639903369</v>
      </c>
      <c r="P24" s="3">
        <v>33.716892620290714</v>
      </c>
      <c r="Q24" s="3">
        <v>33.410071415740262</v>
      </c>
      <c r="R24" s="3">
        <v>33.737542679775913</v>
      </c>
      <c r="S24" s="3">
        <v>33.727810025403528</v>
      </c>
      <c r="T24" s="3">
        <v>33.988884046311988</v>
      </c>
      <c r="U24" s="3">
        <v>34.752371365426256</v>
      </c>
      <c r="V24" s="3">
        <v>35.061535401108486</v>
      </c>
      <c r="W24" s="3">
        <v>34.417066762263836</v>
      </c>
      <c r="X24" s="3">
        <v>34.186129222261428</v>
      </c>
      <c r="Y24" s="3">
        <v>34.137648145923379</v>
      </c>
      <c r="Z24" s="3">
        <v>33.37170859402957</v>
      </c>
      <c r="AA24" s="3">
        <v>32.897536957280771</v>
      </c>
      <c r="AB24" s="3">
        <v>32.943073113268838</v>
      </c>
      <c r="AC24" s="3">
        <v>32.683828707196369</v>
      </c>
      <c r="AD24" s="3">
        <v>33.8324290665932</v>
      </c>
      <c r="AE24" s="3">
        <v>35.165829255945425</v>
      </c>
      <c r="AF24" s="3">
        <v>34.587522869247771</v>
      </c>
      <c r="AG24" s="3">
        <v>34.622797768772422</v>
      </c>
      <c r="AH24" s="3">
        <v>35.629563391337626</v>
      </c>
      <c r="AI24" s="3">
        <v>37.50617334006651</v>
      </c>
      <c r="AJ24" s="3">
        <v>38.913605470632938</v>
      </c>
      <c r="AK24" s="3">
        <v>40.314285928910103</v>
      </c>
      <c r="AL24" s="3">
        <v>40.466455367388328</v>
      </c>
      <c r="AM24" s="3">
        <v>39.060672580424935</v>
      </c>
      <c r="AN24" s="3">
        <v>40.107273204927054</v>
      </c>
      <c r="AO24" s="3">
        <v>41.030517529418759</v>
      </c>
      <c r="AP24" s="3">
        <v>41.479834184311613</v>
      </c>
      <c r="AQ24" s="3">
        <v>44.064611808125768</v>
      </c>
      <c r="AR24" s="3">
        <v>43.1666754260552</v>
      </c>
      <c r="AS24" s="3">
        <v>43.855265622911361</v>
      </c>
      <c r="AT24" s="3">
        <v>44.653266030915432</v>
      </c>
      <c r="AU24" s="3">
        <v>45.020451993792172</v>
      </c>
      <c r="AV24" s="3">
        <v>49.500276158880723</v>
      </c>
      <c r="AW24" s="3">
        <v>50.868435010329428</v>
      </c>
      <c r="AX24" s="3">
        <v>50.322658904079589</v>
      </c>
      <c r="AY24" s="3">
        <v>51.554491422480758</v>
      </c>
      <c r="AZ24" s="3">
        <v>53.710797492726329</v>
      </c>
      <c r="BA24" s="3">
        <v>56.290357993445717</v>
      </c>
      <c r="BB24" s="3">
        <v>58.942003564885191</v>
      </c>
      <c r="BC24" s="3">
        <v>60.389050512872679</v>
      </c>
      <c r="BD24" s="3">
        <v>61.424807604347215</v>
      </c>
      <c r="BE24" s="3">
        <v>60.886806472019643</v>
      </c>
      <c r="BF24" s="3">
        <v>60.322925349249182</v>
      </c>
      <c r="BG24" s="3">
        <v>59.37187692663953</v>
      </c>
      <c r="BH24" s="3">
        <v>59.198254791545665</v>
      </c>
      <c r="BI24" s="3">
        <v>58.200034968171977</v>
      </c>
      <c r="BJ24" s="3">
        <v>59.12196182170392</v>
      </c>
      <c r="BK24" s="3">
        <v>60.399796792794398</v>
      </c>
      <c r="BL24" s="3">
        <v>60.939350029166128</v>
      </c>
      <c r="BM24" s="3">
        <v>61.614593373480325</v>
      </c>
      <c r="BN24" s="3">
        <v>63.076651084852074</v>
      </c>
      <c r="BO24" s="3">
        <v>64.38715488233322</v>
      </c>
      <c r="BP24" s="3"/>
      <c r="BQ24" s="3"/>
    </row>
    <row r="25" spans="2:69">
      <c r="B25" t="s">
        <v>23</v>
      </c>
      <c r="C25" s="3">
        <f>SUM(C7:C24)</f>
        <v>12083.223881147089</v>
      </c>
      <c r="D25" s="3">
        <f t="shared" ref="D25:BN25" si="0">SUM(D7:D24)</f>
        <v>12327.084628297114</v>
      </c>
      <c r="E25" s="3">
        <f t="shared" si="0"/>
        <v>12582.281344884985</v>
      </c>
      <c r="F25" s="3">
        <f t="shared" si="0"/>
        <v>12842.919802917124</v>
      </c>
      <c r="G25" s="3">
        <f t="shared" si="0"/>
        <v>12714.542425878708</v>
      </c>
      <c r="H25" s="3">
        <f t="shared" si="0"/>
        <v>12574.88411060406</v>
      </c>
      <c r="I25" s="3">
        <f t="shared" si="0"/>
        <v>12630.481333097019</v>
      </c>
      <c r="J25" s="3">
        <f t="shared" si="0"/>
        <v>12770.645661863357</v>
      </c>
      <c r="K25" s="3">
        <f t="shared" si="0"/>
        <v>12771.701743792377</v>
      </c>
      <c r="L25" s="3">
        <f t="shared" si="0"/>
        <v>12773.162029793441</v>
      </c>
      <c r="M25" s="3">
        <f t="shared" si="0"/>
        <v>12883.933086058732</v>
      </c>
      <c r="N25" s="3">
        <f t="shared" si="0"/>
        <v>13055.348070849244</v>
      </c>
      <c r="O25" s="3">
        <f t="shared" si="0"/>
        <v>13147.429767455194</v>
      </c>
      <c r="P25" s="3">
        <f t="shared" si="0"/>
        <v>13202.444476482031</v>
      </c>
      <c r="Q25" s="3">
        <f t="shared" si="0"/>
        <v>13321.673309504966</v>
      </c>
      <c r="R25" s="3">
        <f t="shared" si="0"/>
        <v>13578.88345610579</v>
      </c>
      <c r="S25" s="3">
        <f t="shared" si="0"/>
        <v>13704.356226366679</v>
      </c>
      <c r="T25" s="3">
        <f t="shared" si="0"/>
        <v>13803.394984694796</v>
      </c>
      <c r="U25" s="3">
        <f t="shared" si="0"/>
        <v>14109.138903111647</v>
      </c>
      <c r="V25" s="3">
        <f t="shared" si="0"/>
        <v>14244.515079072289</v>
      </c>
      <c r="W25" s="3">
        <f t="shared" si="0"/>
        <v>13994.017275141956</v>
      </c>
      <c r="X25" s="3">
        <f t="shared" si="0"/>
        <v>13893.067019263583</v>
      </c>
      <c r="Y25" s="3">
        <f t="shared" si="0"/>
        <v>13866.655118783478</v>
      </c>
      <c r="Z25" s="3">
        <f t="shared" si="0"/>
        <v>13492.291436698015</v>
      </c>
      <c r="AA25" s="3">
        <f t="shared" si="0"/>
        <v>13239.770446106048</v>
      </c>
      <c r="AB25" s="3">
        <f t="shared" si="0"/>
        <v>13009.250993748499</v>
      </c>
      <c r="AC25" s="3">
        <f t="shared" si="0"/>
        <v>12665.151565750391</v>
      </c>
      <c r="AD25" s="3">
        <f t="shared" si="0"/>
        <v>12579.386511193405</v>
      </c>
      <c r="AE25" s="3">
        <f t="shared" si="0"/>
        <v>12546.329962496964</v>
      </c>
      <c r="AF25" s="3">
        <f t="shared" si="0"/>
        <v>12196.078278824274</v>
      </c>
      <c r="AG25" s="3">
        <f t="shared" si="0"/>
        <v>12066.286589226756</v>
      </c>
      <c r="AH25" s="3">
        <f t="shared" si="0"/>
        <v>12323.37339926789</v>
      </c>
      <c r="AI25" s="3">
        <f t="shared" si="0"/>
        <v>12874.407548430918</v>
      </c>
      <c r="AJ25" s="3">
        <f t="shared" si="0"/>
        <v>13367.039767830764</v>
      </c>
      <c r="AK25" s="3">
        <f t="shared" si="0"/>
        <v>13859.149726859634</v>
      </c>
      <c r="AL25" s="3">
        <f t="shared" si="0"/>
        <v>14372.933807357213</v>
      </c>
      <c r="AM25" s="3">
        <f t="shared" si="0"/>
        <v>14533.692218998453</v>
      </c>
      <c r="AN25" s="3">
        <f t="shared" si="0"/>
        <v>14391.710278596958</v>
      </c>
      <c r="AO25" s="3">
        <f t="shared" si="0"/>
        <v>14015.722845054674</v>
      </c>
      <c r="AP25" s="3">
        <f t="shared" si="0"/>
        <v>14010.486400345664</v>
      </c>
      <c r="AQ25" s="3">
        <f t="shared" si="0"/>
        <v>14310.516040772416</v>
      </c>
      <c r="AR25" s="3">
        <f t="shared" si="0"/>
        <v>14604.424325401838</v>
      </c>
      <c r="AS25" s="3">
        <f t="shared" si="0"/>
        <v>15171.991662689226</v>
      </c>
      <c r="AT25" s="3">
        <f t="shared" si="0"/>
        <v>15875.006940455234</v>
      </c>
      <c r="AU25" s="3">
        <f t="shared" si="0"/>
        <v>16612.910147239341</v>
      </c>
      <c r="AV25" s="3">
        <f t="shared" si="0"/>
        <v>17469.429763274191</v>
      </c>
      <c r="AW25" s="3">
        <f t="shared" si="0"/>
        <v>18032.884301701433</v>
      </c>
      <c r="AX25" s="3">
        <f t="shared" si="0"/>
        <v>18505.46766095165</v>
      </c>
      <c r="AY25" s="3">
        <f t="shared" si="0"/>
        <v>19107.752360586448</v>
      </c>
      <c r="AZ25" s="3">
        <f t="shared" si="0"/>
        <v>19768.061988633457</v>
      </c>
      <c r="BA25" s="3">
        <f t="shared" si="0"/>
        <v>20615.680028149571</v>
      </c>
      <c r="BB25" s="3">
        <f t="shared" si="0"/>
        <v>21467.567230105615</v>
      </c>
      <c r="BC25" s="3">
        <f t="shared" si="0"/>
        <v>22156.954343100897</v>
      </c>
      <c r="BD25" s="3">
        <f t="shared" si="0"/>
        <v>22065.099324127797</v>
      </c>
      <c r="BE25" s="3">
        <f t="shared" si="0"/>
        <v>20723.045530188712</v>
      </c>
      <c r="BF25" s="3">
        <f t="shared" si="0"/>
        <v>20221.543601577687</v>
      </c>
      <c r="BG25" s="3">
        <f t="shared" si="0"/>
        <v>19691.258620374094</v>
      </c>
      <c r="BH25" s="3">
        <f t="shared" si="0"/>
        <v>18827.355280883821</v>
      </c>
      <c r="BI25" s="3">
        <f t="shared" si="0"/>
        <v>18303.738734975679</v>
      </c>
      <c r="BJ25" s="3">
        <f t="shared" si="0"/>
        <v>18572.849949240066</v>
      </c>
      <c r="BK25" s="3">
        <f t="shared" si="0"/>
        <v>19118.171788861593</v>
      </c>
      <c r="BL25" s="3">
        <f t="shared" si="0"/>
        <v>19603.339321022828</v>
      </c>
      <c r="BM25" s="3">
        <f t="shared" si="0"/>
        <v>20136.932362126779</v>
      </c>
      <c r="BN25" s="3">
        <f t="shared" si="0"/>
        <v>20581.133849832859</v>
      </c>
      <c r="BO25" s="3">
        <f t="shared" ref="BO25" si="1">SUM(BO7:BO24)</f>
        <v>21018.605584134068</v>
      </c>
    </row>
    <row r="26" spans="2:69">
      <c r="B26" t="s">
        <v>24</v>
      </c>
      <c r="BF26" s="3"/>
      <c r="BG26" s="3"/>
      <c r="BH26" s="3"/>
      <c r="BI26" s="3"/>
      <c r="BJ26" s="3"/>
      <c r="BK26" s="3"/>
      <c r="BO26" s="3"/>
    </row>
    <row r="27" spans="2:69">
      <c r="BF27" s="3"/>
      <c r="BG27" s="3"/>
      <c r="BH27" s="3"/>
      <c r="BI27" s="3"/>
      <c r="BJ27" s="3"/>
      <c r="BK27" s="3"/>
      <c r="BO27" s="3"/>
    </row>
    <row r="28" spans="2:69">
      <c r="B28" t="s">
        <v>35</v>
      </c>
      <c r="C28" s="3">
        <v>4.3827591457749904</v>
      </c>
      <c r="D28" s="3">
        <v>4.4709053898176858</v>
      </c>
      <c r="E28" s="3">
        <v>4.563128492364716</v>
      </c>
      <c r="F28" s="3">
        <v>4.65728801811452</v>
      </c>
      <c r="G28" s="3">
        <v>4.6103475266621965</v>
      </c>
      <c r="H28" s="3">
        <v>4.5592993777556083</v>
      </c>
      <c r="I28" s="3">
        <v>4.5790191901590065</v>
      </c>
      <c r="J28" s="3">
        <v>4.629357849915916</v>
      </c>
      <c r="K28" s="3">
        <v>4.6292306858737007</v>
      </c>
      <c r="L28" s="3">
        <v>4.6292110865019165</v>
      </c>
      <c r="M28" s="3">
        <v>4.668763261856701</v>
      </c>
      <c r="N28" s="3">
        <v>4.7302391901124281</v>
      </c>
      <c r="O28" s="3">
        <v>4.7629123259308681</v>
      </c>
      <c r="P28" s="3">
        <v>4.7820961539793805</v>
      </c>
      <c r="Q28" s="3">
        <v>4.8244756713488108</v>
      </c>
      <c r="R28" s="3">
        <v>4.9167410280612804</v>
      </c>
      <c r="S28" s="3">
        <v>4.9612173466093381</v>
      </c>
      <c r="T28" s="3">
        <v>4.9960371781586028</v>
      </c>
      <c r="U28" s="3">
        <v>5.1055662509638449</v>
      </c>
      <c r="V28" s="3">
        <v>5.1533324310247961</v>
      </c>
      <c r="W28" s="3">
        <v>5.0614225931653021</v>
      </c>
      <c r="X28" s="3">
        <v>5.0235417790594559</v>
      </c>
      <c r="Y28" s="3">
        <v>5.0125280648799544</v>
      </c>
      <c r="Z28" s="3">
        <v>4.8756757391442571</v>
      </c>
      <c r="AA28" s="3">
        <v>4.78281732840217</v>
      </c>
      <c r="AB28" s="3">
        <v>4.6978426016215442</v>
      </c>
      <c r="AC28" s="3">
        <v>5.5290687897617277</v>
      </c>
      <c r="AD28" s="3">
        <v>5.2068712744879502</v>
      </c>
      <c r="AE28" s="3">
        <v>5.5191421564308811</v>
      </c>
      <c r="AF28" s="3">
        <v>5.4590197918188217</v>
      </c>
      <c r="AG28" s="3">
        <v>6.4447765974102236</v>
      </c>
      <c r="AH28" s="3">
        <v>6.7593674828707089</v>
      </c>
      <c r="AI28" s="3">
        <v>6.5218408348656149</v>
      </c>
      <c r="AJ28" s="3">
        <v>7.1291694957736764</v>
      </c>
      <c r="AK28" s="3">
        <v>7.1042248725278059</v>
      </c>
      <c r="AL28" s="3">
        <v>6.9678266067396724</v>
      </c>
      <c r="AM28" s="3">
        <v>7.0342361859410989</v>
      </c>
      <c r="AN28" s="3">
        <v>7.0250930117652874</v>
      </c>
      <c r="AO28" s="3">
        <v>7.2967808435726766</v>
      </c>
      <c r="AP28" s="3">
        <v>7.474607530773044</v>
      </c>
      <c r="AQ28" s="3">
        <v>7.7433487731427109</v>
      </c>
      <c r="AR28" s="3">
        <v>7.7513861203432288</v>
      </c>
      <c r="AS28" s="3">
        <v>7.6755265059949709</v>
      </c>
      <c r="AT28" s="3">
        <v>7.3357683964461726</v>
      </c>
      <c r="AU28" s="3">
        <v>7.0859520113613268</v>
      </c>
      <c r="AV28" s="3">
        <v>7.5126026611690913</v>
      </c>
      <c r="AW28" s="3">
        <v>7.8187225373016558</v>
      </c>
      <c r="AX28" s="3">
        <v>8.5329101650448536</v>
      </c>
      <c r="AY28" s="3">
        <v>8.836518245045113</v>
      </c>
      <c r="AZ28" s="3">
        <v>8.84034877301184</v>
      </c>
      <c r="BA28" s="3">
        <v>9.4602244962159627</v>
      </c>
      <c r="BB28" s="3">
        <v>10.387029557854422</v>
      </c>
      <c r="BC28" s="3">
        <v>9.7740238960778676</v>
      </c>
      <c r="BD28" s="3">
        <v>10.786015846633813</v>
      </c>
      <c r="BE28" s="3">
        <v>10.626152942120704</v>
      </c>
      <c r="BF28" s="3">
        <v>10.755061549111943</v>
      </c>
      <c r="BG28" s="3">
        <v>12.702535390777431</v>
      </c>
      <c r="BH28" s="3">
        <v>12.316006174249635</v>
      </c>
      <c r="BI28" s="3">
        <v>12.347739285758099</v>
      </c>
      <c r="BJ28" s="3">
        <v>12.358556203424042</v>
      </c>
      <c r="BK28" s="3">
        <v>12.41793738480176</v>
      </c>
      <c r="BL28" s="3">
        <v>12.360678977151236</v>
      </c>
      <c r="BM28" s="3">
        <v>12.367637873217769</v>
      </c>
      <c r="BN28" s="3">
        <v>12.366150167142509</v>
      </c>
      <c r="BO28" s="3">
        <v>12.36941586593062</v>
      </c>
    </row>
    <row r="29" spans="2:69">
      <c r="B29" t="s">
        <v>91</v>
      </c>
      <c r="C29" s="20">
        <f>C25+C28</f>
        <v>12087.606640292865</v>
      </c>
      <c r="D29" s="20">
        <f t="shared" ref="D29:BO29" si="2">D25+D28</f>
        <v>12331.555533686931</v>
      </c>
      <c r="E29" s="20">
        <f t="shared" si="2"/>
        <v>12586.844473377349</v>
      </c>
      <c r="F29" s="20">
        <f t="shared" si="2"/>
        <v>12847.577090935238</v>
      </c>
      <c r="G29" s="20">
        <f t="shared" si="2"/>
        <v>12719.152773405371</v>
      </c>
      <c r="H29" s="20">
        <f t="shared" si="2"/>
        <v>12579.443409981815</v>
      </c>
      <c r="I29" s="20">
        <f t="shared" si="2"/>
        <v>12635.060352287179</v>
      </c>
      <c r="J29" s="20">
        <f t="shared" si="2"/>
        <v>12775.275019713272</v>
      </c>
      <c r="K29" s="20">
        <f t="shared" si="2"/>
        <v>12776.330974478251</v>
      </c>
      <c r="L29" s="20">
        <f t="shared" si="2"/>
        <v>12777.791240879942</v>
      </c>
      <c r="M29" s="20">
        <f t="shared" si="2"/>
        <v>12888.601849320588</v>
      </c>
      <c r="N29" s="20">
        <f t="shared" si="2"/>
        <v>13060.078310039356</v>
      </c>
      <c r="O29" s="20">
        <f t="shared" si="2"/>
        <v>13152.192679781125</v>
      </c>
      <c r="P29" s="20">
        <f t="shared" si="2"/>
        <v>13207.226572636011</v>
      </c>
      <c r="Q29" s="20">
        <f t="shared" si="2"/>
        <v>13326.497785176314</v>
      </c>
      <c r="R29" s="20">
        <f t="shared" si="2"/>
        <v>13583.800197133851</v>
      </c>
      <c r="S29" s="20">
        <f t="shared" si="2"/>
        <v>13709.317443713288</v>
      </c>
      <c r="T29" s="20">
        <f t="shared" si="2"/>
        <v>13808.391021872954</v>
      </c>
      <c r="U29" s="20">
        <f t="shared" si="2"/>
        <v>14114.244469362611</v>
      </c>
      <c r="V29" s="20">
        <f t="shared" si="2"/>
        <v>14249.668411503313</v>
      </c>
      <c r="W29" s="20">
        <f t="shared" si="2"/>
        <v>13999.078697735122</v>
      </c>
      <c r="X29" s="20">
        <f t="shared" si="2"/>
        <v>13898.090561042642</v>
      </c>
      <c r="Y29" s="20">
        <f t="shared" si="2"/>
        <v>13871.667646848358</v>
      </c>
      <c r="Z29" s="20">
        <f t="shared" si="2"/>
        <v>13497.167112437159</v>
      </c>
      <c r="AA29" s="20">
        <f t="shared" si="2"/>
        <v>13244.553263434449</v>
      </c>
      <c r="AB29" s="20">
        <f t="shared" si="2"/>
        <v>13013.94883635012</v>
      </c>
      <c r="AC29" s="20">
        <f t="shared" si="2"/>
        <v>12670.680634540153</v>
      </c>
      <c r="AD29" s="20">
        <f t="shared" si="2"/>
        <v>12584.593382467892</v>
      </c>
      <c r="AE29" s="20">
        <f t="shared" si="2"/>
        <v>12551.849104653395</v>
      </c>
      <c r="AF29" s="20">
        <f t="shared" si="2"/>
        <v>12201.537298616093</v>
      </c>
      <c r="AG29" s="20">
        <f t="shared" si="2"/>
        <v>12072.731365824167</v>
      </c>
      <c r="AH29" s="20">
        <f t="shared" si="2"/>
        <v>12330.132766750761</v>
      </c>
      <c r="AI29" s="20">
        <f t="shared" si="2"/>
        <v>12880.929389265784</v>
      </c>
      <c r="AJ29" s="20">
        <f t="shared" si="2"/>
        <v>13374.168937326538</v>
      </c>
      <c r="AK29" s="20">
        <f t="shared" si="2"/>
        <v>13866.253951732162</v>
      </c>
      <c r="AL29" s="20">
        <f t="shared" si="2"/>
        <v>14379.901633963953</v>
      </c>
      <c r="AM29" s="20">
        <f t="shared" si="2"/>
        <v>14540.726455184393</v>
      </c>
      <c r="AN29" s="20">
        <f t="shared" si="2"/>
        <v>14398.735371608724</v>
      </c>
      <c r="AO29" s="20">
        <f t="shared" si="2"/>
        <v>14023.019625898247</v>
      </c>
      <c r="AP29" s="20">
        <f t="shared" si="2"/>
        <v>14017.961007876438</v>
      </c>
      <c r="AQ29" s="20">
        <f t="shared" si="2"/>
        <v>14318.259389545559</v>
      </c>
      <c r="AR29" s="20">
        <f t="shared" si="2"/>
        <v>14612.175711522181</v>
      </c>
      <c r="AS29" s="20">
        <f t="shared" si="2"/>
        <v>15179.667189195221</v>
      </c>
      <c r="AT29" s="20">
        <f t="shared" si="2"/>
        <v>15882.34270885168</v>
      </c>
      <c r="AU29" s="20">
        <f t="shared" si="2"/>
        <v>16619.996099250704</v>
      </c>
      <c r="AV29" s="20">
        <f t="shared" si="2"/>
        <v>17476.94236593536</v>
      </c>
      <c r="AW29" s="20">
        <f t="shared" si="2"/>
        <v>18040.703024238734</v>
      </c>
      <c r="AX29" s="20">
        <f t="shared" si="2"/>
        <v>18514.000571116696</v>
      </c>
      <c r="AY29" s="20">
        <f t="shared" si="2"/>
        <v>19116.588878831491</v>
      </c>
      <c r="AZ29" s="20">
        <f t="shared" si="2"/>
        <v>19776.902337406467</v>
      </c>
      <c r="BA29" s="20">
        <f t="shared" si="2"/>
        <v>20625.140252645786</v>
      </c>
      <c r="BB29" s="20">
        <f t="shared" si="2"/>
        <v>21477.954259663467</v>
      </c>
      <c r="BC29" s="20">
        <f t="shared" si="2"/>
        <v>22166.728366996977</v>
      </c>
      <c r="BD29" s="20">
        <f t="shared" si="2"/>
        <v>22075.885339974433</v>
      </c>
      <c r="BE29" s="20">
        <f t="shared" si="2"/>
        <v>20733.671683130833</v>
      </c>
      <c r="BF29" s="20">
        <f t="shared" si="2"/>
        <v>20232.2986631268</v>
      </c>
      <c r="BG29" s="20">
        <f t="shared" si="2"/>
        <v>19703.961155764871</v>
      </c>
      <c r="BH29" s="20">
        <f t="shared" si="2"/>
        <v>18839.67128705807</v>
      </c>
      <c r="BI29" s="20">
        <f t="shared" si="2"/>
        <v>18316.086474261436</v>
      </c>
      <c r="BJ29" s="20">
        <f t="shared" si="2"/>
        <v>18585.20850544349</v>
      </c>
      <c r="BK29" s="20">
        <f t="shared" si="2"/>
        <v>19130.589726246395</v>
      </c>
      <c r="BL29" s="20">
        <f t="shared" si="2"/>
        <v>19615.699999999979</v>
      </c>
      <c r="BM29" s="20">
        <f>BM25+BM28</f>
        <v>20149.299999999996</v>
      </c>
      <c r="BN29" s="20">
        <f t="shared" si="2"/>
        <v>20593.5</v>
      </c>
      <c r="BO29" s="3">
        <f t="shared" si="2"/>
        <v>21030.974999999999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T29"/>
  <sheetViews>
    <sheetView topLeftCell="A2" zoomScale="125" zoomScaleNormal="125" zoomScalePageLayoutView="125" workbookViewId="0">
      <pane xSplit="12300" topLeftCell="BJ1" activePane="topRight"/>
      <selection activeCell="E2" sqref="E2"/>
      <selection pane="topRight" activeCell="BL5" sqref="BL5"/>
    </sheetView>
  </sheetViews>
  <sheetFormatPr baseColWidth="10" defaultRowHeight="16"/>
  <sheetData>
    <row r="2" spans="1:72">
      <c r="B2" s="1" t="s">
        <v>71</v>
      </c>
      <c r="F2" s="11"/>
    </row>
    <row r="3" spans="1:72">
      <c r="B3" t="s">
        <v>72</v>
      </c>
    </row>
    <row r="4" spans="1:72">
      <c r="B4" t="s">
        <v>2</v>
      </c>
    </row>
    <row r="5" spans="1:72">
      <c r="BF5" s="3"/>
      <c r="BG5" s="3"/>
      <c r="BH5" s="3"/>
      <c r="BI5" s="3"/>
      <c r="BJ5" s="3"/>
      <c r="BK5" s="3"/>
    </row>
    <row r="6" spans="1:7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f t="shared" ref="BL6" si="0">BK6+1</f>
        <v>2016</v>
      </c>
      <c r="BM6" s="5">
        <v>2017</v>
      </c>
      <c r="BN6" s="5" t="s">
        <v>133</v>
      </c>
      <c r="BO6" s="5" t="s">
        <v>134</v>
      </c>
    </row>
    <row r="7" spans="1:72">
      <c r="B7" t="s">
        <v>3</v>
      </c>
      <c r="C7" s="3">
        <v>1271.8772573179281</v>
      </c>
      <c r="D7" s="3">
        <v>1322.4261123434883</v>
      </c>
      <c r="E7" s="3">
        <v>1374.4497286818676</v>
      </c>
      <c r="F7" s="3">
        <v>1396.3175593972064</v>
      </c>
      <c r="G7" s="3">
        <v>1375.4989716833381</v>
      </c>
      <c r="H7" s="3">
        <v>1355.2431317941116</v>
      </c>
      <c r="I7" s="3">
        <v>1368.8823930733445</v>
      </c>
      <c r="J7" s="3">
        <v>1396.7256812787512</v>
      </c>
      <c r="K7" s="3">
        <v>1405.7109957576261</v>
      </c>
      <c r="L7" s="3">
        <v>1414.6979678758887</v>
      </c>
      <c r="M7" s="3">
        <v>1423.8090089834936</v>
      </c>
      <c r="N7" s="3">
        <v>1427.5245355282557</v>
      </c>
      <c r="O7" s="3">
        <v>1422.040740446618</v>
      </c>
      <c r="P7" s="3">
        <v>1422.3823561882753</v>
      </c>
      <c r="Q7" s="3">
        <v>1429.2718040039433</v>
      </c>
      <c r="R7" s="3">
        <v>1467.2279998007998</v>
      </c>
      <c r="S7" s="3">
        <v>1490.7430224262791</v>
      </c>
      <c r="T7" s="3">
        <v>1504.6783875243264</v>
      </c>
      <c r="U7" s="3">
        <v>1540.3552030654209</v>
      </c>
      <c r="V7" s="3">
        <v>1554.3452109335535</v>
      </c>
      <c r="W7" s="3">
        <v>1525.7075020962343</v>
      </c>
      <c r="X7" s="3">
        <v>1548.6570993123244</v>
      </c>
      <c r="Y7" s="3">
        <v>1579.1372084059415</v>
      </c>
      <c r="Z7" s="3">
        <v>1542.1010022261712</v>
      </c>
      <c r="AA7" s="3">
        <v>1505.7274998865942</v>
      </c>
      <c r="AB7" s="3">
        <v>1498.3412931164225</v>
      </c>
      <c r="AC7" s="3">
        <v>1452.877171228798</v>
      </c>
      <c r="AD7" s="3">
        <v>1430.3052719888112</v>
      </c>
      <c r="AE7" s="3">
        <v>1404.6200290180914</v>
      </c>
      <c r="AF7" s="3">
        <v>1350.2513353769161</v>
      </c>
      <c r="AG7" s="3">
        <v>1341.1773698656821</v>
      </c>
      <c r="AH7" s="3">
        <v>1384.5852697586904</v>
      </c>
      <c r="AI7" s="3">
        <v>1452.2240839370925</v>
      </c>
      <c r="AJ7" s="3">
        <v>1516.9403982715812</v>
      </c>
      <c r="AK7" s="3">
        <v>1602.4066168991656</v>
      </c>
      <c r="AL7" s="3">
        <v>1689.6551184701277</v>
      </c>
      <c r="AM7" s="3">
        <v>1729.2388495429061</v>
      </c>
      <c r="AN7" s="3">
        <v>1665.5674814536553</v>
      </c>
      <c r="AO7" s="3">
        <v>1588.0863972092748</v>
      </c>
      <c r="AP7" s="3">
        <v>1595.5684478268458</v>
      </c>
      <c r="AQ7" s="3">
        <v>1625.4921966028562</v>
      </c>
      <c r="AR7" s="3">
        <v>1722.4414502538327</v>
      </c>
      <c r="AS7" s="3">
        <v>1783.0964543929492</v>
      </c>
      <c r="AT7" s="3">
        <v>1850.0894630857192</v>
      </c>
      <c r="AU7" s="3">
        <v>1949.6824957743409</v>
      </c>
      <c r="AV7" s="3">
        <v>2083.4487508097777</v>
      </c>
      <c r="AW7" s="3">
        <v>2173.3662774463687</v>
      </c>
      <c r="AX7" s="3">
        <v>2233.381197307554</v>
      </c>
      <c r="AY7" s="3">
        <v>2345.7708886353566</v>
      </c>
      <c r="AZ7" s="3">
        <v>2445.632658856417</v>
      </c>
      <c r="BA7" s="3">
        <v>2589.7551043968183</v>
      </c>
      <c r="BB7" s="3">
        <v>2731.6730517451929</v>
      </c>
      <c r="BC7" s="3">
        <v>2837.8356644788491</v>
      </c>
      <c r="BD7" s="3">
        <v>2801.2936516354644</v>
      </c>
      <c r="BE7" s="3">
        <v>2622.5627077942195</v>
      </c>
      <c r="BF7" s="3">
        <v>2558.9822955638515</v>
      </c>
      <c r="BG7" s="3">
        <v>2479.7995376610015</v>
      </c>
      <c r="BH7" s="3">
        <v>2322.6305978027904</v>
      </c>
      <c r="BI7" s="3">
        <v>2245.0782512941992</v>
      </c>
      <c r="BJ7" s="3">
        <v>2307.147208235956</v>
      </c>
      <c r="BK7" s="3">
        <v>2380.1019818342061</v>
      </c>
      <c r="BL7" s="3">
        <v>2438.5700924303665</v>
      </c>
      <c r="BM7" s="3">
        <v>2519.9803629945095</v>
      </c>
      <c r="BN7" s="3">
        <v>2591.0281177984889</v>
      </c>
      <c r="BO7" s="3"/>
      <c r="BP7" s="3"/>
      <c r="BQ7" s="3"/>
      <c r="BR7" s="3"/>
      <c r="BS7" s="3"/>
      <c r="BT7" s="3"/>
    </row>
    <row r="8" spans="1:72">
      <c r="B8" t="s">
        <v>4</v>
      </c>
      <c r="C8" s="3">
        <v>219.46584715296427</v>
      </c>
      <c r="D8" s="3">
        <v>230.71879038105808</v>
      </c>
      <c r="E8" s="3">
        <v>242.45433984589553</v>
      </c>
      <c r="F8" s="3">
        <v>248.56715610400173</v>
      </c>
      <c r="G8" s="3">
        <v>247.10296949361702</v>
      </c>
      <c r="H8" s="3">
        <v>245.7961943200165</v>
      </c>
      <c r="I8" s="3">
        <v>250.64785211644136</v>
      </c>
      <c r="J8" s="3">
        <v>256.64723252298904</v>
      </c>
      <c r="K8" s="3">
        <v>259.20820342239631</v>
      </c>
      <c r="L8" s="3">
        <v>262.56533561825563</v>
      </c>
      <c r="M8" s="3">
        <v>265.97812126597654</v>
      </c>
      <c r="N8" s="3">
        <v>269.3054998203869</v>
      </c>
      <c r="O8" s="3">
        <v>270.91973178126648</v>
      </c>
      <c r="P8" s="3">
        <v>269.73374902931698</v>
      </c>
      <c r="Q8" s="3">
        <v>269.78854752358666</v>
      </c>
      <c r="R8" s="3">
        <v>273.67470422083818</v>
      </c>
      <c r="S8" s="3">
        <v>274.76887444446186</v>
      </c>
      <c r="T8" s="3">
        <v>282.16811251457801</v>
      </c>
      <c r="U8" s="3">
        <v>293.88935926299024</v>
      </c>
      <c r="V8" s="3">
        <v>301.11904619281455</v>
      </c>
      <c r="W8" s="3">
        <v>300.11583459281792</v>
      </c>
      <c r="X8" s="3">
        <v>308.03997668162515</v>
      </c>
      <c r="Y8" s="3">
        <v>317.61781401161522</v>
      </c>
      <c r="Z8" s="3">
        <v>315.20732939987835</v>
      </c>
      <c r="AA8" s="3">
        <v>312.77152500916719</v>
      </c>
      <c r="AB8" s="3">
        <v>314.88083020571025</v>
      </c>
      <c r="AC8" s="3">
        <v>308.89983967983153</v>
      </c>
      <c r="AD8" s="3">
        <v>308.51172053354827</v>
      </c>
      <c r="AE8" s="3">
        <v>307.36498660860298</v>
      </c>
      <c r="AF8" s="3">
        <v>296.04657095658916</v>
      </c>
      <c r="AG8" s="3">
        <v>294.63189150725697</v>
      </c>
      <c r="AH8" s="3">
        <v>305.96627900271852</v>
      </c>
      <c r="AI8" s="3">
        <v>322.8091122397903</v>
      </c>
      <c r="AJ8" s="3">
        <v>338.84442305986437</v>
      </c>
      <c r="AK8" s="3">
        <v>359.68464554636444</v>
      </c>
      <c r="AL8" s="3">
        <v>377.97275197245028</v>
      </c>
      <c r="AM8" s="3">
        <v>386.30306159368257</v>
      </c>
      <c r="AN8" s="3">
        <v>375.62155504943576</v>
      </c>
      <c r="AO8" s="3">
        <v>372.62048626176738</v>
      </c>
      <c r="AP8" s="3">
        <v>370.20956759473466</v>
      </c>
      <c r="AQ8" s="3">
        <v>378.09808674310307</v>
      </c>
      <c r="AR8" s="3">
        <v>381.99587789360646</v>
      </c>
      <c r="AS8" s="3">
        <v>406.16118213273683</v>
      </c>
      <c r="AT8" s="3">
        <v>422.14744179004754</v>
      </c>
      <c r="AU8" s="3">
        <v>435.69365038227363</v>
      </c>
      <c r="AV8" s="3">
        <v>460.11263141396938</v>
      </c>
      <c r="AW8" s="3">
        <v>468.78136696031663</v>
      </c>
      <c r="AX8" s="3">
        <v>487.52241612608202</v>
      </c>
      <c r="AY8" s="3">
        <v>500.71543025587528</v>
      </c>
      <c r="AZ8" s="3">
        <v>515.70054116764163</v>
      </c>
      <c r="BA8" s="3">
        <v>538.99394140505558</v>
      </c>
      <c r="BB8" s="3">
        <v>559.77072879337209</v>
      </c>
      <c r="BC8" s="3">
        <v>582.75643721009089</v>
      </c>
      <c r="BD8" s="3">
        <v>586.89832337489008</v>
      </c>
      <c r="BE8" s="3">
        <v>549.55335349134998</v>
      </c>
      <c r="BF8" s="3">
        <v>532.9733349769383</v>
      </c>
      <c r="BG8" s="3">
        <v>516.69056203904142</v>
      </c>
      <c r="BH8" s="3">
        <v>495.19157612645955</v>
      </c>
      <c r="BI8" s="3">
        <v>478.50846746317484</v>
      </c>
      <c r="BJ8" s="3">
        <v>481.5819502114507</v>
      </c>
      <c r="BK8" s="3">
        <v>492.79962143325253</v>
      </c>
      <c r="BL8" s="3">
        <v>508.59977107357952</v>
      </c>
      <c r="BM8" s="3">
        <v>524.19065920379865</v>
      </c>
      <c r="BN8" s="3">
        <v>539.62818787873914</v>
      </c>
      <c r="BO8" s="3"/>
      <c r="BP8" s="3"/>
      <c r="BQ8" s="3"/>
      <c r="BR8" s="3"/>
      <c r="BS8" s="3"/>
      <c r="BT8" s="3"/>
    </row>
    <row r="9" spans="1:72">
      <c r="B9" t="s">
        <v>5</v>
      </c>
      <c r="C9" s="3">
        <v>202.98195869954955</v>
      </c>
      <c r="D9" s="3">
        <v>214.73105968619922</v>
      </c>
      <c r="E9" s="3">
        <v>227.07152119435474</v>
      </c>
      <c r="F9" s="3">
        <v>235.16825000570316</v>
      </c>
      <c r="G9" s="3">
        <v>236.16441188553483</v>
      </c>
      <c r="H9" s="3">
        <v>237.67324113383296</v>
      </c>
      <c r="I9" s="3">
        <v>245.20931969727138</v>
      </c>
      <c r="J9" s="3">
        <v>246.41471540339103</v>
      </c>
      <c r="K9" s="3">
        <v>244.25021359599583</v>
      </c>
      <c r="L9" s="3">
        <v>241.61103673302063</v>
      </c>
      <c r="M9" s="3">
        <v>239.01073917742346</v>
      </c>
      <c r="N9" s="3">
        <v>242.3775210230678</v>
      </c>
      <c r="O9" s="3">
        <v>244.20928097402955</v>
      </c>
      <c r="P9" s="3">
        <v>243.02797802266969</v>
      </c>
      <c r="Q9" s="3">
        <v>242.96435790388639</v>
      </c>
      <c r="R9" s="3">
        <v>246.71265265370471</v>
      </c>
      <c r="S9" s="3">
        <v>247.9478906906275</v>
      </c>
      <c r="T9" s="3">
        <v>250.9992149920725</v>
      </c>
      <c r="U9" s="3">
        <v>257.70213331394598</v>
      </c>
      <c r="V9" s="3">
        <v>265.39027629981763</v>
      </c>
      <c r="W9" s="3">
        <v>265.85585100626884</v>
      </c>
      <c r="X9" s="3">
        <v>271.46748506636618</v>
      </c>
      <c r="Y9" s="3">
        <v>278.46242879830135</v>
      </c>
      <c r="Z9" s="3">
        <v>271.5869093254517</v>
      </c>
      <c r="AA9" s="3">
        <v>264.84253586199668</v>
      </c>
      <c r="AB9" s="3">
        <v>266.81503695673524</v>
      </c>
      <c r="AC9" s="3">
        <v>261.92812536105777</v>
      </c>
      <c r="AD9" s="3">
        <v>260.5104231307721</v>
      </c>
      <c r="AE9" s="3">
        <v>258.45989547683149</v>
      </c>
      <c r="AF9" s="3">
        <v>247.23219646143255</v>
      </c>
      <c r="AG9" s="3">
        <v>244.35811939813388</v>
      </c>
      <c r="AH9" s="3">
        <v>252.71542178943812</v>
      </c>
      <c r="AI9" s="3">
        <v>265.52799085819646</v>
      </c>
      <c r="AJ9" s="3">
        <v>271.74285992808882</v>
      </c>
      <c r="AK9" s="3">
        <v>281.2337522606785</v>
      </c>
      <c r="AL9" s="3">
        <v>291.24062802425664</v>
      </c>
      <c r="AM9" s="3">
        <v>293.21064564694677</v>
      </c>
      <c r="AN9" s="3">
        <v>286.10182117722479</v>
      </c>
      <c r="AO9" s="3">
        <v>278.39173265558043</v>
      </c>
      <c r="AP9" s="3">
        <v>267.83254484764518</v>
      </c>
      <c r="AQ9" s="3">
        <v>267.01843525289735</v>
      </c>
      <c r="AR9" s="3">
        <v>266.68979289138605</v>
      </c>
      <c r="AS9" s="3">
        <v>284.21251514653665</v>
      </c>
      <c r="AT9" s="3">
        <v>291.5202643643745</v>
      </c>
      <c r="AU9" s="3">
        <v>301.36495007982575</v>
      </c>
      <c r="AV9" s="3">
        <v>315.10845691850278</v>
      </c>
      <c r="AW9" s="3">
        <v>324.12751350742508</v>
      </c>
      <c r="AX9" s="3">
        <v>326.33836862832106</v>
      </c>
      <c r="AY9" s="3">
        <v>340.50580607194917</v>
      </c>
      <c r="AZ9" s="3">
        <v>344.73043322204649</v>
      </c>
      <c r="BA9" s="3">
        <v>359.40979940020401</v>
      </c>
      <c r="BB9" s="3">
        <v>374.81758475196352</v>
      </c>
      <c r="BC9" s="3">
        <v>388.04022436957723</v>
      </c>
      <c r="BD9" s="3">
        <v>391.85319893090491</v>
      </c>
      <c r="BE9" s="3">
        <v>367.29850940677846</v>
      </c>
      <c r="BF9" s="3">
        <v>352.61065601857439</v>
      </c>
      <c r="BG9" s="3">
        <v>347.72275097909636</v>
      </c>
      <c r="BH9" s="3">
        <v>327.28322865585085</v>
      </c>
      <c r="BI9" s="3">
        <v>313.02041895324408</v>
      </c>
      <c r="BJ9" s="3">
        <v>311.34796587907613</v>
      </c>
      <c r="BK9" s="3">
        <v>319.63654944814925</v>
      </c>
      <c r="BL9" s="3">
        <v>321.93216142402764</v>
      </c>
      <c r="BM9" s="3">
        <v>328.91547560606523</v>
      </c>
      <c r="BN9" s="3">
        <v>337.44378540349214</v>
      </c>
      <c r="BO9" s="3"/>
      <c r="BP9" s="3"/>
      <c r="BQ9" s="3"/>
      <c r="BR9" s="3"/>
      <c r="BS9" s="3"/>
      <c r="BT9" s="3"/>
    </row>
    <row r="10" spans="1:72">
      <c r="B10" t="s">
        <v>6</v>
      </c>
      <c r="C10" s="3">
        <v>101.97949564979869</v>
      </c>
      <c r="D10" s="3">
        <v>106.78843703504144</v>
      </c>
      <c r="E10" s="3">
        <v>111.780471900246</v>
      </c>
      <c r="F10" s="3">
        <v>116.8037670856471</v>
      </c>
      <c r="G10" s="3">
        <v>118.34978347202751</v>
      </c>
      <c r="H10" s="3">
        <v>120.51765479809298</v>
      </c>
      <c r="I10" s="3">
        <v>125.81275657329972</v>
      </c>
      <c r="J10" s="3">
        <v>130.5598993905985</v>
      </c>
      <c r="K10" s="3">
        <v>133.63909543198915</v>
      </c>
      <c r="L10" s="3">
        <v>137.42794861622127</v>
      </c>
      <c r="M10" s="3">
        <v>141.33032832926855</v>
      </c>
      <c r="N10" s="3">
        <v>146.64536467878287</v>
      </c>
      <c r="O10" s="3">
        <v>151.18062698208095</v>
      </c>
      <c r="P10" s="3">
        <v>158.79934763337792</v>
      </c>
      <c r="Q10" s="3">
        <v>167.56888909192213</v>
      </c>
      <c r="R10" s="3">
        <v>175.16235910193606</v>
      </c>
      <c r="S10" s="3">
        <v>181.22087711520405</v>
      </c>
      <c r="T10" s="3">
        <v>186.16846751026915</v>
      </c>
      <c r="U10" s="3">
        <v>193.97136280516287</v>
      </c>
      <c r="V10" s="3">
        <v>197.84083467565389</v>
      </c>
      <c r="W10" s="3">
        <v>196.28556106312459</v>
      </c>
      <c r="X10" s="3">
        <v>198.03432265242498</v>
      </c>
      <c r="Y10" s="3">
        <v>200.71028569542426</v>
      </c>
      <c r="Z10" s="3">
        <v>196.65388341377724</v>
      </c>
      <c r="AA10" s="3">
        <v>192.65129840645551</v>
      </c>
      <c r="AB10" s="3">
        <v>195.36325294596108</v>
      </c>
      <c r="AC10" s="3">
        <v>193.04692893916004</v>
      </c>
      <c r="AD10" s="3">
        <v>193.69027634091685</v>
      </c>
      <c r="AE10" s="3">
        <v>193.85527153786768</v>
      </c>
      <c r="AF10" s="3">
        <v>190.9050878554113</v>
      </c>
      <c r="AG10" s="3">
        <v>194.25268351255656</v>
      </c>
      <c r="AH10" s="3">
        <v>200.83093991482207</v>
      </c>
      <c r="AI10" s="3">
        <v>210.9441680817325</v>
      </c>
      <c r="AJ10" s="3">
        <v>217.73101649175385</v>
      </c>
      <c r="AK10" s="3">
        <v>227.26586883727106</v>
      </c>
      <c r="AL10" s="3">
        <v>234.73351707155282</v>
      </c>
      <c r="AM10" s="3">
        <v>240.61011100081717</v>
      </c>
      <c r="AN10" s="3">
        <v>232.0126122119116</v>
      </c>
      <c r="AO10" s="3">
        <v>227.62016913204297</v>
      </c>
      <c r="AP10" s="3">
        <v>233.46013230352443</v>
      </c>
      <c r="AQ10" s="3">
        <v>253.72280263940644</v>
      </c>
      <c r="AR10" s="3">
        <v>263.16372889301164</v>
      </c>
      <c r="AS10" s="3">
        <v>283.444367324133</v>
      </c>
      <c r="AT10" s="3">
        <v>302.73763832948509</v>
      </c>
      <c r="AU10" s="3">
        <v>325.37979928902041</v>
      </c>
      <c r="AV10" s="3">
        <v>363.09962691091971</v>
      </c>
      <c r="AW10" s="3">
        <v>375.56717516775882</v>
      </c>
      <c r="AX10" s="3">
        <v>372.09226706667772</v>
      </c>
      <c r="AY10" s="3">
        <v>384.45427627520837</v>
      </c>
      <c r="AZ10" s="3">
        <v>399.35457880697339</v>
      </c>
      <c r="BA10" s="3">
        <v>429.25173703849094</v>
      </c>
      <c r="BB10" s="3">
        <v>451.55246760045048</v>
      </c>
      <c r="BC10" s="3">
        <v>475.28997317077119</v>
      </c>
      <c r="BD10" s="3">
        <v>475.34732001393564</v>
      </c>
      <c r="BE10" s="3">
        <v>447.25454376200315</v>
      </c>
      <c r="BF10" s="3">
        <v>432.66081351612399</v>
      </c>
      <c r="BG10" s="3">
        <v>421.72273783826796</v>
      </c>
      <c r="BH10" s="3">
        <v>406.9394935061286</v>
      </c>
      <c r="BI10" s="3">
        <v>389.63493447656072</v>
      </c>
      <c r="BJ10" s="3">
        <v>400.5888237973632</v>
      </c>
      <c r="BK10" s="3">
        <v>412.3397580852004</v>
      </c>
      <c r="BL10" s="3">
        <v>426.07128289452658</v>
      </c>
      <c r="BM10" s="3">
        <v>442.54904677860605</v>
      </c>
      <c r="BN10" s="3">
        <v>454.26837847746793</v>
      </c>
      <c r="BO10" s="3"/>
      <c r="BP10" s="3"/>
      <c r="BQ10" s="3"/>
      <c r="BR10" s="3"/>
      <c r="BS10" s="3"/>
      <c r="BT10" s="3"/>
    </row>
    <row r="11" spans="1:72">
      <c r="B11" t="s">
        <v>7</v>
      </c>
      <c r="C11" s="3">
        <v>178.23152571913499</v>
      </c>
      <c r="D11" s="3">
        <v>182.8253356492919</v>
      </c>
      <c r="E11" s="3">
        <v>187.46432182590348</v>
      </c>
      <c r="F11" s="3">
        <v>190.38186212128113</v>
      </c>
      <c r="G11" s="3">
        <v>187.47885115815387</v>
      </c>
      <c r="H11" s="3">
        <v>188.59347468670859</v>
      </c>
      <c r="I11" s="3">
        <v>194.48759777834292</v>
      </c>
      <c r="J11" s="3">
        <v>202.26761103885855</v>
      </c>
      <c r="K11" s="3">
        <v>207.49108897002682</v>
      </c>
      <c r="L11" s="3">
        <v>213.97677621581715</v>
      </c>
      <c r="M11" s="3">
        <v>220.67477372680557</v>
      </c>
      <c r="N11" s="3">
        <v>232.65487490481996</v>
      </c>
      <c r="O11" s="3">
        <v>243.70618985274072</v>
      </c>
      <c r="P11" s="3">
        <v>249.44128646552718</v>
      </c>
      <c r="Q11" s="3">
        <v>256.48521871610092</v>
      </c>
      <c r="R11" s="3">
        <v>273.63217488163241</v>
      </c>
      <c r="S11" s="3">
        <v>288.92968877256266</v>
      </c>
      <c r="T11" s="3">
        <v>297.54969701239582</v>
      </c>
      <c r="U11" s="3">
        <v>310.78540325843039</v>
      </c>
      <c r="V11" s="3">
        <v>311.63933953964045</v>
      </c>
      <c r="W11" s="3">
        <v>303.97524793048962</v>
      </c>
      <c r="X11" s="3">
        <v>315.73404091754355</v>
      </c>
      <c r="Y11" s="3">
        <v>329.44419123807847</v>
      </c>
      <c r="Z11" s="3">
        <v>334.7970069681819</v>
      </c>
      <c r="AA11" s="3">
        <v>340.18725405279031</v>
      </c>
      <c r="AB11" s="3">
        <v>341.93649383891949</v>
      </c>
      <c r="AC11" s="3">
        <v>334.90546270575589</v>
      </c>
      <c r="AD11" s="3">
        <v>333.41718290211475</v>
      </c>
      <c r="AE11" s="3">
        <v>331.11504907993532</v>
      </c>
      <c r="AF11" s="3">
        <v>320.90354840763473</v>
      </c>
      <c r="AG11" s="3">
        <v>321.35134637782971</v>
      </c>
      <c r="AH11" s="3">
        <v>337.86988794546653</v>
      </c>
      <c r="AI11" s="3">
        <v>360.90473796239178</v>
      </c>
      <c r="AJ11" s="3">
        <v>374.66543941178378</v>
      </c>
      <c r="AK11" s="3">
        <v>393.32931067186809</v>
      </c>
      <c r="AL11" s="3">
        <v>412.50731653998224</v>
      </c>
      <c r="AM11" s="3">
        <v>419.34936240036058</v>
      </c>
      <c r="AN11" s="3">
        <v>422.56975343627522</v>
      </c>
      <c r="AO11" s="3">
        <v>419.7283983981107</v>
      </c>
      <c r="AP11" s="3">
        <v>431.18365429406288</v>
      </c>
      <c r="AQ11" s="3">
        <v>439.96073154894708</v>
      </c>
      <c r="AR11" s="3">
        <v>452.66666067640449</v>
      </c>
      <c r="AS11" s="3">
        <v>477.59777272791638</v>
      </c>
      <c r="AT11" s="3">
        <v>514.59416935665001</v>
      </c>
      <c r="AU11" s="3">
        <v>573.06371868519409</v>
      </c>
      <c r="AV11" s="3">
        <v>606.5677339435058</v>
      </c>
      <c r="AW11" s="3">
        <v>628.80941857692665</v>
      </c>
      <c r="AX11" s="3">
        <v>624.86230441776502</v>
      </c>
      <c r="AY11" s="3">
        <v>651.19719270506357</v>
      </c>
      <c r="AZ11" s="3">
        <v>683.18739285272909</v>
      </c>
      <c r="BA11" s="3">
        <v>713.64003118453581</v>
      </c>
      <c r="BB11" s="3">
        <v>750.82379629495699</v>
      </c>
      <c r="BC11" s="3">
        <v>784.62575067010982</v>
      </c>
      <c r="BD11" s="3">
        <v>767.42279494772492</v>
      </c>
      <c r="BE11" s="3">
        <v>710.73662953565963</v>
      </c>
      <c r="BF11" s="3">
        <v>696.53905155749646</v>
      </c>
      <c r="BG11" s="3">
        <v>677.79066977584148</v>
      </c>
      <c r="BH11" s="3">
        <v>643.08524122427548</v>
      </c>
      <c r="BI11" s="3">
        <v>628.74358794264572</v>
      </c>
      <c r="BJ11" s="3">
        <v>639.21279586946719</v>
      </c>
      <c r="BK11" s="3">
        <v>662.55769098681492</v>
      </c>
      <c r="BL11" s="3">
        <v>681.63928015735837</v>
      </c>
      <c r="BM11" s="3">
        <v>710.42791005956371</v>
      </c>
      <c r="BN11" s="3">
        <v>740.89334822529213</v>
      </c>
      <c r="BO11" s="3"/>
      <c r="BP11" s="3"/>
      <c r="BQ11" s="3"/>
      <c r="BR11" s="3"/>
      <c r="BS11" s="3"/>
      <c r="BT11" s="3"/>
    </row>
    <row r="12" spans="1:72">
      <c r="B12" t="s">
        <v>8</v>
      </c>
      <c r="C12" s="3">
        <v>94.399425697199803</v>
      </c>
      <c r="D12" s="3">
        <v>99.5055456345046</v>
      </c>
      <c r="E12" s="3">
        <v>104.84699523460493</v>
      </c>
      <c r="F12" s="3">
        <v>107.50677969008434</v>
      </c>
      <c r="G12" s="3">
        <v>106.88971532686516</v>
      </c>
      <c r="H12" s="3">
        <v>105.81528887749482</v>
      </c>
      <c r="I12" s="3">
        <v>107.38714460497604</v>
      </c>
      <c r="J12" s="3">
        <v>108.81804777344219</v>
      </c>
      <c r="K12" s="3">
        <v>108.76491179824755</v>
      </c>
      <c r="L12" s="3">
        <v>108.84436913376562</v>
      </c>
      <c r="M12" s="3">
        <v>108.92878019588593</v>
      </c>
      <c r="N12" s="3">
        <v>110.73464988786965</v>
      </c>
      <c r="O12" s="3">
        <v>111.84591509583012</v>
      </c>
      <c r="P12" s="3">
        <v>110.82194092861923</v>
      </c>
      <c r="Q12" s="3">
        <v>110.31243563923864</v>
      </c>
      <c r="R12" s="3">
        <v>113.11202275172026</v>
      </c>
      <c r="S12" s="3">
        <v>114.7926946430521</v>
      </c>
      <c r="T12" s="3">
        <v>115.20106495835367</v>
      </c>
      <c r="U12" s="3">
        <v>117.25561358086368</v>
      </c>
      <c r="V12" s="3">
        <v>120.28431521532251</v>
      </c>
      <c r="W12" s="3">
        <v>120.02727866170626</v>
      </c>
      <c r="X12" s="3">
        <v>123.34057665420291</v>
      </c>
      <c r="Y12" s="3">
        <v>127.32414393432136</v>
      </c>
      <c r="Z12" s="3">
        <v>126.03926016540798</v>
      </c>
      <c r="AA12" s="3">
        <v>124.7496755936925</v>
      </c>
      <c r="AB12" s="3">
        <v>125.3817500519137</v>
      </c>
      <c r="AC12" s="3">
        <v>122.79497361043504</v>
      </c>
      <c r="AD12" s="3">
        <v>121.34730704357632</v>
      </c>
      <c r="AE12" s="3">
        <v>119.62093377946672</v>
      </c>
      <c r="AF12" s="3">
        <v>114.82584781186058</v>
      </c>
      <c r="AG12" s="3">
        <v>113.88978590260244</v>
      </c>
      <c r="AH12" s="3">
        <v>117.09099301005591</v>
      </c>
      <c r="AI12" s="3">
        <v>122.30352219812814</v>
      </c>
      <c r="AJ12" s="3">
        <v>127.46932647197295</v>
      </c>
      <c r="AK12" s="3">
        <v>134.34995519747153</v>
      </c>
      <c r="AL12" s="3">
        <v>138.81390641487187</v>
      </c>
      <c r="AM12" s="3">
        <v>141.80980066002823</v>
      </c>
      <c r="AN12" s="3">
        <v>138.72114326104952</v>
      </c>
      <c r="AO12" s="3">
        <v>135.82715855040834</v>
      </c>
      <c r="AP12" s="3">
        <v>134.51706737555227</v>
      </c>
      <c r="AQ12" s="3">
        <v>136.78872159505778</v>
      </c>
      <c r="AR12" s="3">
        <v>137.49301104572066</v>
      </c>
      <c r="AS12" s="3">
        <v>143.21733243574297</v>
      </c>
      <c r="AT12" s="3">
        <v>151.24671858720095</v>
      </c>
      <c r="AU12" s="3">
        <v>161.12379298247129</v>
      </c>
      <c r="AV12" s="3">
        <v>171.54688684639385</v>
      </c>
      <c r="AW12" s="3">
        <v>179.35299844792141</v>
      </c>
      <c r="AX12" s="3">
        <v>186.9865557430391</v>
      </c>
      <c r="AY12" s="3">
        <v>191.94726420205299</v>
      </c>
      <c r="AZ12" s="3">
        <v>197.75191357605351</v>
      </c>
      <c r="BA12" s="3">
        <v>208.57416838352236</v>
      </c>
      <c r="BB12" s="3">
        <v>214.89284392484313</v>
      </c>
      <c r="BC12" s="3">
        <v>222.53804773182677</v>
      </c>
      <c r="BD12" s="3">
        <v>224.57771927313277</v>
      </c>
      <c r="BE12" s="3">
        <v>212.32662316923071</v>
      </c>
      <c r="BF12" s="3">
        <v>201.75416993595815</v>
      </c>
      <c r="BG12" s="3">
        <v>196.36269274862656</v>
      </c>
      <c r="BH12" s="3">
        <v>186.78931641047112</v>
      </c>
      <c r="BI12" s="3">
        <v>180.57581796145092</v>
      </c>
      <c r="BJ12" s="3">
        <v>181.33723326070296</v>
      </c>
      <c r="BK12" s="3">
        <v>183.68218113795956</v>
      </c>
      <c r="BL12" s="3">
        <v>187.28363659151117</v>
      </c>
      <c r="BM12" s="3">
        <v>194.35987043457132</v>
      </c>
      <c r="BN12" s="3">
        <v>197.19875231140506</v>
      </c>
      <c r="BO12" s="3"/>
      <c r="BP12" s="3"/>
      <c r="BQ12" s="3"/>
      <c r="BR12" s="3"/>
      <c r="BS12" s="3"/>
      <c r="BT12" s="3"/>
    </row>
    <row r="13" spans="1:72">
      <c r="B13" t="s">
        <v>9</v>
      </c>
      <c r="C13" s="3">
        <v>455.24433817271739</v>
      </c>
      <c r="D13" s="3">
        <v>474.47343503994443</v>
      </c>
      <c r="E13" s="3">
        <v>494.32223633487945</v>
      </c>
      <c r="F13" s="3">
        <v>503.87067277463797</v>
      </c>
      <c r="G13" s="3">
        <v>498.02181203948612</v>
      </c>
      <c r="H13" s="3">
        <v>487.77241551198301</v>
      </c>
      <c r="I13" s="3">
        <v>489.75361094765344</v>
      </c>
      <c r="J13" s="3">
        <v>499.78341151716739</v>
      </c>
      <c r="K13" s="3">
        <v>503.06657793686708</v>
      </c>
      <c r="L13" s="3">
        <v>502.75478907169003</v>
      </c>
      <c r="M13" s="3">
        <v>502.46603044050983</v>
      </c>
      <c r="N13" s="3">
        <v>505.10878869828292</v>
      </c>
      <c r="O13" s="3">
        <v>504.49758327348036</v>
      </c>
      <c r="P13" s="3">
        <v>501.20247292924671</v>
      </c>
      <c r="Q13" s="3">
        <v>500.21960244778012</v>
      </c>
      <c r="R13" s="3">
        <v>511.11464340481785</v>
      </c>
      <c r="S13" s="3">
        <v>516.88920272562166</v>
      </c>
      <c r="T13" s="3">
        <v>527.34694553404904</v>
      </c>
      <c r="U13" s="3">
        <v>545.67078006430916</v>
      </c>
      <c r="V13" s="3">
        <v>557.20027193643205</v>
      </c>
      <c r="W13" s="3">
        <v>553.46222342128397</v>
      </c>
      <c r="X13" s="3">
        <v>567.88983091735111</v>
      </c>
      <c r="Y13" s="3">
        <v>585.35519983896256</v>
      </c>
      <c r="Z13" s="3">
        <v>574.29433405205862</v>
      </c>
      <c r="AA13" s="3">
        <v>563.36344275888962</v>
      </c>
      <c r="AB13" s="3">
        <v>563.8741444050753</v>
      </c>
      <c r="AC13" s="3">
        <v>549.95572457439403</v>
      </c>
      <c r="AD13" s="3">
        <v>546.16474203319319</v>
      </c>
      <c r="AE13" s="3">
        <v>541.0630197056704</v>
      </c>
      <c r="AF13" s="3">
        <v>523.10058146927645</v>
      </c>
      <c r="AG13" s="3">
        <v>522.55989519093521</v>
      </c>
      <c r="AH13" s="3">
        <v>541.62267398883182</v>
      </c>
      <c r="AI13" s="3">
        <v>570.34202117907216</v>
      </c>
      <c r="AJ13" s="3">
        <v>596.36829794654273</v>
      </c>
      <c r="AK13" s="3">
        <v>630.60875446913224</v>
      </c>
      <c r="AL13" s="3">
        <v>648.77878038733047</v>
      </c>
      <c r="AM13" s="3">
        <v>666.66926882415589</v>
      </c>
      <c r="AN13" s="3">
        <v>660.52459685039867</v>
      </c>
      <c r="AO13" s="3">
        <v>657.09197341346908</v>
      </c>
      <c r="AP13" s="3">
        <v>655.64328397872987</v>
      </c>
      <c r="AQ13" s="3">
        <v>675.06073527945443</v>
      </c>
      <c r="AR13" s="3">
        <v>669.24040632851279</v>
      </c>
      <c r="AS13" s="3">
        <v>706.35845716239794</v>
      </c>
      <c r="AT13" s="3">
        <v>725.05547516646766</v>
      </c>
      <c r="AU13" s="3">
        <v>732.16120064774805</v>
      </c>
      <c r="AV13" s="3">
        <v>757.51734529743715</v>
      </c>
      <c r="AW13" s="3">
        <v>785.16810568205199</v>
      </c>
      <c r="AX13" s="3">
        <v>797.12622964005948</v>
      </c>
      <c r="AY13" s="3">
        <v>824.40409633375214</v>
      </c>
      <c r="AZ13" s="3">
        <v>843.21144226692741</v>
      </c>
      <c r="BA13" s="3">
        <v>881.7812400080619</v>
      </c>
      <c r="BB13" s="3">
        <v>915.13640398842824</v>
      </c>
      <c r="BC13" s="3">
        <v>948.81232021825315</v>
      </c>
      <c r="BD13" s="3">
        <v>938.61233195908642</v>
      </c>
      <c r="BE13" s="3">
        <v>893.60696953772322</v>
      </c>
      <c r="BF13" s="3">
        <v>883.4716555404068</v>
      </c>
      <c r="BG13" s="3">
        <v>860.73873303719142</v>
      </c>
      <c r="BH13" s="3">
        <v>817.6374155980152</v>
      </c>
      <c r="BI13" s="3">
        <v>773.5075893963666</v>
      </c>
      <c r="BJ13" s="3">
        <v>783.51645156232144</v>
      </c>
      <c r="BK13" s="3">
        <v>807.86622355645375</v>
      </c>
      <c r="BL13" s="3">
        <v>819.74418563675056</v>
      </c>
      <c r="BM13" s="3">
        <v>842.33586237075224</v>
      </c>
      <c r="BN13" s="3">
        <v>855.09636792452181</v>
      </c>
      <c r="BO13" s="3"/>
      <c r="BP13" s="3"/>
      <c r="BQ13" s="3"/>
      <c r="BR13" s="3"/>
      <c r="BS13" s="3"/>
      <c r="BT13" s="3"/>
    </row>
    <row r="14" spans="1:72">
      <c r="B14" t="s">
        <v>10</v>
      </c>
      <c r="C14" s="3">
        <v>386.7902036060612</v>
      </c>
      <c r="D14" s="3">
        <v>395.18392759961853</v>
      </c>
      <c r="E14" s="3">
        <v>403.60249827350549</v>
      </c>
      <c r="F14" s="3">
        <v>404.25652142160033</v>
      </c>
      <c r="G14" s="3">
        <v>392.62723481366601</v>
      </c>
      <c r="H14" s="3">
        <v>376.47455686847366</v>
      </c>
      <c r="I14" s="3">
        <v>370.06857307586426</v>
      </c>
      <c r="J14" s="3">
        <v>367.54668171475095</v>
      </c>
      <c r="K14" s="3">
        <v>360.06594367687404</v>
      </c>
      <c r="L14" s="3">
        <v>357.90953840456496</v>
      </c>
      <c r="M14" s="3">
        <v>355.78203141105917</v>
      </c>
      <c r="N14" s="3">
        <v>354.51805187234976</v>
      </c>
      <c r="O14" s="3">
        <v>350.98485936760994</v>
      </c>
      <c r="P14" s="3">
        <v>352.70004452249179</v>
      </c>
      <c r="Q14" s="3">
        <v>356.05388819815738</v>
      </c>
      <c r="R14" s="3">
        <v>369.5994475538227</v>
      </c>
      <c r="S14" s="3">
        <v>379.72401895776653</v>
      </c>
      <c r="T14" s="3">
        <v>387.01614304653958</v>
      </c>
      <c r="U14" s="3">
        <v>400.05986584966399</v>
      </c>
      <c r="V14" s="3">
        <v>404.93997669585502</v>
      </c>
      <c r="W14" s="3">
        <v>398.70520869443624</v>
      </c>
      <c r="X14" s="3">
        <v>403.65283638621111</v>
      </c>
      <c r="Y14" s="3">
        <v>410.52807702586733</v>
      </c>
      <c r="Z14" s="3">
        <v>399.6636689837826</v>
      </c>
      <c r="AA14" s="3">
        <v>389.0316681526366</v>
      </c>
      <c r="AB14" s="3">
        <v>386.56405899895162</v>
      </c>
      <c r="AC14" s="3">
        <v>374.29095017217867</v>
      </c>
      <c r="AD14" s="3">
        <v>373.0420942700577</v>
      </c>
      <c r="AE14" s="3">
        <v>370.88034625078984</v>
      </c>
      <c r="AF14" s="3">
        <v>355.91625003140007</v>
      </c>
      <c r="AG14" s="3">
        <v>352.91850110797066</v>
      </c>
      <c r="AH14" s="3">
        <v>360.69973410894414</v>
      </c>
      <c r="AI14" s="3">
        <v>374.53632487808858</v>
      </c>
      <c r="AJ14" s="3">
        <v>389.6537039569032</v>
      </c>
      <c r="AK14" s="3">
        <v>409.947969445524</v>
      </c>
      <c r="AL14" s="3">
        <v>428.23433316134799</v>
      </c>
      <c r="AM14" s="3">
        <v>441.92939697633079</v>
      </c>
      <c r="AN14" s="3">
        <v>437.45002556597734</v>
      </c>
      <c r="AO14" s="3">
        <v>431.74145359773649</v>
      </c>
      <c r="AP14" s="3">
        <v>429.33837688792642</v>
      </c>
      <c r="AQ14" s="3">
        <v>442.39210876415945</v>
      </c>
      <c r="AR14" s="3">
        <v>441.56609343806883</v>
      </c>
      <c r="AS14" s="3">
        <v>474.70542400904014</v>
      </c>
      <c r="AT14" s="3">
        <v>503.15161576205554</v>
      </c>
      <c r="AU14" s="3">
        <v>504.6351367321073</v>
      </c>
      <c r="AV14" s="3">
        <v>524.89594300824331</v>
      </c>
      <c r="AW14" s="3">
        <v>549.16040934785212</v>
      </c>
      <c r="AX14" s="3">
        <v>567.76903509590579</v>
      </c>
      <c r="AY14" s="3">
        <v>587.51064304795818</v>
      </c>
      <c r="AZ14" s="3">
        <v>611.4325042925293</v>
      </c>
      <c r="BA14" s="3">
        <v>646.07392414737194</v>
      </c>
      <c r="BB14" s="3">
        <v>677.39087462543182</v>
      </c>
      <c r="BC14" s="3">
        <v>714.38888922841807</v>
      </c>
      <c r="BD14" s="3">
        <v>713.57030677185855</v>
      </c>
      <c r="BE14" s="3">
        <v>659.24735520369552</v>
      </c>
      <c r="BF14" s="3">
        <v>645.65839356676793</v>
      </c>
      <c r="BG14" s="3">
        <v>617.31982963631287</v>
      </c>
      <c r="BH14" s="3">
        <v>576.73189935501</v>
      </c>
      <c r="BI14" s="3">
        <v>546.11338289133982</v>
      </c>
      <c r="BJ14" s="3">
        <v>549.03959955444839</v>
      </c>
      <c r="BK14" s="3">
        <v>564.94066959713871</v>
      </c>
      <c r="BL14" s="3">
        <v>583.0311583896638</v>
      </c>
      <c r="BM14" s="3">
        <v>599.94386476366094</v>
      </c>
      <c r="BN14" s="3">
        <v>616.84936621098984</v>
      </c>
      <c r="BO14" s="3"/>
      <c r="BP14" s="3"/>
      <c r="BQ14" s="3"/>
      <c r="BR14" s="3"/>
      <c r="BS14" s="3"/>
      <c r="BT14" s="3"/>
    </row>
    <row r="15" spans="1:72">
      <c r="B15" t="s">
        <v>11</v>
      </c>
      <c r="C15" s="3">
        <v>1036.4152547619599</v>
      </c>
      <c r="D15" s="3">
        <v>1098.968976324185</v>
      </c>
      <c r="E15" s="3">
        <v>1164.8443373294579</v>
      </c>
      <c r="F15" s="3">
        <v>1215.6709705983126</v>
      </c>
      <c r="G15" s="3">
        <v>1230.2247647096383</v>
      </c>
      <c r="H15" s="3">
        <v>1254.2138956403526</v>
      </c>
      <c r="I15" s="3">
        <v>1310.8415357347958</v>
      </c>
      <c r="J15" s="3">
        <v>1358.6156405094125</v>
      </c>
      <c r="K15" s="3">
        <v>1388.9363831721025</v>
      </c>
      <c r="L15" s="3">
        <v>1411.6699493935266</v>
      </c>
      <c r="M15" s="3">
        <v>1434.8404099317918</v>
      </c>
      <c r="N15" s="3">
        <v>1477.9098652925834</v>
      </c>
      <c r="O15" s="3">
        <v>1512.4746330333812</v>
      </c>
      <c r="P15" s="3">
        <v>1539.4020331518152</v>
      </c>
      <c r="Q15" s="3">
        <v>1574.0163302175783</v>
      </c>
      <c r="R15" s="3">
        <v>1632.1885276416929</v>
      </c>
      <c r="S15" s="3">
        <v>1675.146284296625</v>
      </c>
      <c r="T15" s="3">
        <v>1716.0088188602431</v>
      </c>
      <c r="U15" s="3">
        <v>1782.8769242279636</v>
      </c>
      <c r="V15" s="3">
        <v>1839.2190499509388</v>
      </c>
      <c r="W15" s="3">
        <v>1845.6159793936783</v>
      </c>
      <c r="X15" s="3">
        <v>1885.687438478747</v>
      </c>
      <c r="Y15" s="3">
        <v>1935.4282123196886</v>
      </c>
      <c r="Z15" s="3">
        <v>1876.1241354431891</v>
      </c>
      <c r="AA15" s="3">
        <v>1818.3807404253366</v>
      </c>
      <c r="AB15" s="3">
        <v>1789.7251933557725</v>
      </c>
      <c r="AC15" s="3">
        <v>1716.4830839350664</v>
      </c>
      <c r="AD15" s="3">
        <v>1716.4734631185881</v>
      </c>
      <c r="AE15" s="3">
        <v>1712.23149751237</v>
      </c>
      <c r="AF15" s="3">
        <v>1637.3273087285743</v>
      </c>
      <c r="AG15" s="3">
        <v>1617.78778228089</v>
      </c>
      <c r="AH15" s="3">
        <v>1664.8864148020436</v>
      </c>
      <c r="AI15" s="3">
        <v>1740.7037534467609</v>
      </c>
      <c r="AJ15" s="3">
        <v>1830.9875470406112</v>
      </c>
      <c r="AK15" s="3">
        <v>1947.6527281413939</v>
      </c>
      <c r="AL15" s="3">
        <v>2064.5288552927814</v>
      </c>
      <c r="AM15" s="3">
        <v>2112.0359681002851</v>
      </c>
      <c r="AN15" s="3">
        <v>2079.8040914576422</v>
      </c>
      <c r="AO15" s="3">
        <v>2011.884676825485</v>
      </c>
      <c r="AP15" s="3">
        <v>2036.3893462145686</v>
      </c>
      <c r="AQ15" s="3">
        <v>2096.8431328609431</v>
      </c>
      <c r="AR15" s="3">
        <v>2178.7777903697602</v>
      </c>
      <c r="AS15" s="3">
        <v>2249.9289829162276</v>
      </c>
      <c r="AT15" s="3">
        <v>2360.7323926483937</v>
      </c>
      <c r="AU15" s="3">
        <v>2507.1665304450526</v>
      </c>
      <c r="AV15" s="3">
        <v>2645.2858898928844</v>
      </c>
      <c r="AW15" s="3">
        <v>2729.3503709050628</v>
      </c>
      <c r="AX15" s="3">
        <v>2805.3300870476573</v>
      </c>
      <c r="AY15" s="3">
        <v>2911.7435648139935</v>
      </c>
      <c r="AZ15" s="3">
        <v>3022.1346589994496</v>
      </c>
      <c r="BA15" s="3">
        <v>3158.9279652848522</v>
      </c>
      <c r="BB15" s="3">
        <v>3289.290973678068</v>
      </c>
      <c r="BC15" s="3">
        <v>3393.248663116879</v>
      </c>
      <c r="BD15" s="3">
        <v>3394.8387221817711</v>
      </c>
      <c r="BE15" s="3">
        <v>3203.7734516609316</v>
      </c>
      <c r="BF15" s="3">
        <v>3131.5424662811924</v>
      </c>
      <c r="BG15" s="3">
        <v>3056.2944933308795</v>
      </c>
      <c r="BH15" s="3">
        <v>2895.7152443604386</v>
      </c>
      <c r="BI15" s="3">
        <v>2787.2657047364792</v>
      </c>
      <c r="BJ15" s="3">
        <v>2820.2195047078799</v>
      </c>
      <c r="BK15" s="3">
        <v>2918.1155994326273</v>
      </c>
      <c r="BL15" s="3">
        <v>3010.8315984416872</v>
      </c>
      <c r="BM15" s="3">
        <v>3136.1724812381558</v>
      </c>
      <c r="BN15" s="3">
        <v>3209.1555625810438</v>
      </c>
      <c r="BO15" s="3"/>
      <c r="BP15" s="3"/>
      <c r="BQ15" s="3"/>
      <c r="BR15" s="3"/>
      <c r="BS15" s="3"/>
      <c r="BT15" s="3"/>
    </row>
    <row r="16" spans="1:72">
      <c r="B16" t="s">
        <v>12</v>
      </c>
      <c r="C16" s="3">
        <v>615.97995844122784</v>
      </c>
      <c r="D16" s="3">
        <v>643.33482813864271</v>
      </c>
      <c r="E16" s="3">
        <v>671.64350185843625</v>
      </c>
      <c r="F16" s="3">
        <v>692.71235745089348</v>
      </c>
      <c r="G16" s="3">
        <v>692.76802398561858</v>
      </c>
      <c r="H16" s="3">
        <v>691.04831464171423</v>
      </c>
      <c r="I16" s="3">
        <v>706.67711162376634</v>
      </c>
      <c r="J16" s="3">
        <v>732.26309853413113</v>
      </c>
      <c r="K16" s="3">
        <v>748.43360786795392</v>
      </c>
      <c r="L16" s="3">
        <v>758.58186499200508</v>
      </c>
      <c r="M16" s="3">
        <v>768.90383298483255</v>
      </c>
      <c r="N16" s="3">
        <v>788.5566737107016</v>
      </c>
      <c r="O16" s="3">
        <v>803.50853948879205</v>
      </c>
      <c r="P16" s="3">
        <v>814.37941266962537</v>
      </c>
      <c r="Q16" s="3">
        <v>829.19624662815431</v>
      </c>
      <c r="R16" s="3">
        <v>859.42615414900922</v>
      </c>
      <c r="S16" s="3">
        <v>881.62179498737601</v>
      </c>
      <c r="T16" s="3">
        <v>913.78182733944084</v>
      </c>
      <c r="U16" s="3">
        <v>960.59240017574666</v>
      </c>
      <c r="V16" s="3">
        <v>987.67687030293985</v>
      </c>
      <c r="W16" s="3">
        <v>987.84310853087243</v>
      </c>
      <c r="X16" s="3">
        <v>1013.1623255864348</v>
      </c>
      <c r="Y16" s="3">
        <v>1043.8807200826266</v>
      </c>
      <c r="Z16" s="3">
        <v>1022.5003433202617</v>
      </c>
      <c r="AA16" s="3">
        <v>1001.4213773313521</v>
      </c>
      <c r="AB16" s="3">
        <v>1006.5555244300931</v>
      </c>
      <c r="AC16" s="3">
        <v>985.85406077214054</v>
      </c>
      <c r="AD16" s="3">
        <v>988.58354682846812</v>
      </c>
      <c r="AE16" s="3">
        <v>988.8824460246251</v>
      </c>
      <c r="AF16" s="3">
        <v>950.35557544923415</v>
      </c>
      <c r="AG16" s="3">
        <v>943.72124343517385</v>
      </c>
      <c r="AH16" s="3">
        <v>971.953500895052</v>
      </c>
      <c r="AI16" s="3">
        <v>1017.0165740013805</v>
      </c>
      <c r="AJ16" s="3">
        <v>1059.5093089702248</v>
      </c>
      <c r="AK16" s="3">
        <v>1116.223731831572</v>
      </c>
      <c r="AL16" s="3">
        <v>1177.2664021720602</v>
      </c>
      <c r="AM16" s="3">
        <v>1191.0551765814391</v>
      </c>
      <c r="AN16" s="3">
        <v>1168.7939286532098</v>
      </c>
      <c r="AO16" s="3">
        <v>1128.3913109735138</v>
      </c>
      <c r="AP16" s="3">
        <v>1146.6533723001064</v>
      </c>
      <c r="AQ16" s="3">
        <v>1196.3916342678485</v>
      </c>
      <c r="AR16" s="3">
        <v>1215.4557522519169</v>
      </c>
      <c r="AS16" s="3">
        <v>1282.1854934308051</v>
      </c>
      <c r="AT16" s="3">
        <v>1345.9174089134758</v>
      </c>
      <c r="AU16" s="3">
        <v>1424.3875441036707</v>
      </c>
      <c r="AV16" s="3">
        <v>1523.4349020788457</v>
      </c>
      <c r="AW16" s="3">
        <v>1560.8019982840042</v>
      </c>
      <c r="AX16" s="3">
        <v>1636.4018036867833</v>
      </c>
      <c r="AY16" s="3">
        <v>1700.403679471442</v>
      </c>
      <c r="AZ16" s="3">
        <v>1775.0406460360223</v>
      </c>
      <c r="BA16" s="3">
        <v>1848.975467644723</v>
      </c>
      <c r="BB16" s="3">
        <v>1930.3781004795303</v>
      </c>
      <c r="BC16" s="3">
        <v>1988.9067435255672</v>
      </c>
      <c r="BD16" s="3">
        <v>1951.5376793579846</v>
      </c>
      <c r="BE16" s="3">
        <v>1751.7014818552466</v>
      </c>
      <c r="BF16" s="3">
        <v>1701.3318559020292</v>
      </c>
      <c r="BG16" s="3">
        <v>1636.9140752788715</v>
      </c>
      <c r="BH16" s="3">
        <v>1548.0766398005267</v>
      </c>
      <c r="BI16" s="3">
        <v>1494.7869611854092</v>
      </c>
      <c r="BJ16" s="3">
        <v>1530.8698339599448</v>
      </c>
      <c r="BK16" s="3">
        <v>1588.5856239952866</v>
      </c>
      <c r="BL16" s="3">
        <v>1647.925273036047</v>
      </c>
      <c r="BM16" s="3">
        <v>1700.1421520754859</v>
      </c>
      <c r="BN16" s="3">
        <v>1739.8253675082851</v>
      </c>
      <c r="BO16" s="3"/>
      <c r="BP16" s="3"/>
      <c r="BQ16" s="3"/>
      <c r="BR16" s="3"/>
      <c r="BS16" s="3"/>
      <c r="BT16" s="3"/>
    </row>
    <row r="17" spans="2:72">
      <c r="B17" t="s">
        <v>13</v>
      </c>
      <c r="C17" s="3">
        <v>264.76040865125083</v>
      </c>
      <c r="D17" s="3">
        <v>273.6922625972054</v>
      </c>
      <c r="E17" s="3">
        <v>282.81563798729337</v>
      </c>
      <c r="F17" s="3">
        <v>285.45908595868661</v>
      </c>
      <c r="G17" s="3">
        <v>279.3864085692361</v>
      </c>
      <c r="H17" s="3">
        <v>267.27436312077612</v>
      </c>
      <c r="I17" s="3">
        <v>262.12084802536816</v>
      </c>
      <c r="J17" s="3">
        <v>259.99416190045957</v>
      </c>
      <c r="K17" s="3">
        <v>254.36998442356878</v>
      </c>
      <c r="L17" s="3">
        <v>253.58315089533662</v>
      </c>
      <c r="M17" s="3">
        <v>252.81077502939019</v>
      </c>
      <c r="N17" s="3">
        <v>247.86046937830199</v>
      </c>
      <c r="O17" s="3">
        <v>241.44374273437663</v>
      </c>
      <c r="P17" s="3">
        <v>237.32729310823905</v>
      </c>
      <c r="Q17" s="3">
        <v>234.35488634137755</v>
      </c>
      <c r="R17" s="3">
        <v>235.10005225504005</v>
      </c>
      <c r="S17" s="3">
        <v>233.42875158066454</v>
      </c>
      <c r="T17" s="3">
        <v>232.48231176251315</v>
      </c>
      <c r="U17" s="3">
        <v>234.83475330159067</v>
      </c>
      <c r="V17" s="3">
        <v>233.58464882057004</v>
      </c>
      <c r="W17" s="3">
        <v>226.00815094402296</v>
      </c>
      <c r="X17" s="3">
        <v>224.83782148594528</v>
      </c>
      <c r="Y17" s="3">
        <v>224.69635180715204</v>
      </c>
      <c r="Z17" s="3">
        <v>217.93857340284191</v>
      </c>
      <c r="AA17" s="3">
        <v>211.35556363848534</v>
      </c>
      <c r="AB17" s="3">
        <v>213.52980908354431</v>
      </c>
      <c r="AC17" s="3">
        <v>210.21230982485622</v>
      </c>
      <c r="AD17" s="3">
        <v>206.87043226148603</v>
      </c>
      <c r="AE17" s="3">
        <v>203.08140032969177</v>
      </c>
      <c r="AF17" s="3">
        <v>193.98521387001031</v>
      </c>
      <c r="AG17" s="3">
        <v>191.46275137371001</v>
      </c>
      <c r="AH17" s="3">
        <v>200.2018108471641</v>
      </c>
      <c r="AI17" s="3">
        <v>212.68344751010196</v>
      </c>
      <c r="AJ17" s="3">
        <v>218.05566364415432</v>
      </c>
      <c r="AK17" s="3">
        <v>226.08521235534798</v>
      </c>
      <c r="AL17" s="3">
        <v>236.37475275432013</v>
      </c>
      <c r="AM17" s="3">
        <v>240.03309721166627</v>
      </c>
      <c r="AN17" s="3">
        <v>240.93143719026148</v>
      </c>
      <c r="AO17" s="3">
        <v>235.06367566366032</v>
      </c>
      <c r="AP17" s="3">
        <v>233.67735959392829</v>
      </c>
      <c r="AQ17" s="3">
        <v>238.55488248635214</v>
      </c>
      <c r="AR17" s="3">
        <v>230.93546323208835</v>
      </c>
      <c r="AS17" s="3">
        <v>236.14807258142824</v>
      </c>
      <c r="AT17" s="3">
        <v>245.12142948034094</v>
      </c>
      <c r="AU17" s="3">
        <v>257.81763237534523</v>
      </c>
      <c r="AV17" s="3">
        <v>266.15358369795109</v>
      </c>
      <c r="AW17" s="3">
        <v>272.07105112951734</v>
      </c>
      <c r="AX17" s="3">
        <v>278.8720591863817</v>
      </c>
      <c r="AY17" s="3">
        <v>289.27272643623866</v>
      </c>
      <c r="AZ17" s="3">
        <v>297.78452285772181</v>
      </c>
      <c r="BA17" s="3">
        <v>311.53879551524545</v>
      </c>
      <c r="BB17" s="3">
        <v>322.20343289975983</v>
      </c>
      <c r="BC17" s="3">
        <v>333.72114564414022</v>
      </c>
      <c r="BD17" s="3">
        <v>335.642251385549</v>
      </c>
      <c r="BE17" s="3">
        <v>320.08992118931417</v>
      </c>
      <c r="BF17" s="3">
        <v>314.03347644117514</v>
      </c>
      <c r="BG17" s="3">
        <v>302.90874985210615</v>
      </c>
      <c r="BH17" s="3">
        <v>285.9635713804243</v>
      </c>
      <c r="BI17" s="3">
        <v>278.63584821889532</v>
      </c>
      <c r="BJ17" s="3">
        <v>282.07621528892616</v>
      </c>
      <c r="BK17" s="3">
        <v>289.25624563402317</v>
      </c>
      <c r="BL17" s="3">
        <v>298.28516652519966</v>
      </c>
      <c r="BM17" s="3">
        <v>307.07363741985705</v>
      </c>
      <c r="BN17" s="3">
        <v>312.5268421332899</v>
      </c>
      <c r="BO17" s="3"/>
      <c r="BP17" s="3"/>
      <c r="BQ17" s="3"/>
      <c r="BR17" s="3"/>
      <c r="BS17" s="3"/>
      <c r="BT17" s="3"/>
    </row>
    <row r="18" spans="2:72">
      <c r="B18" t="s">
        <v>14</v>
      </c>
      <c r="C18" s="3">
        <v>341.94325731137462</v>
      </c>
      <c r="D18" s="3">
        <v>357.40209297047215</v>
      </c>
      <c r="E18" s="3">
        <v>373.41415937338695</v>
      </c>
      <c r="F18" s="3">
        <v>385.26905355099291</v>
      </c>
      <c r="G18" s="3">
        <v>385.44066155342813</v>
      </c>
      <c r="H18" s="3">
        <v>381.95196791587449</v>
      </c>
      <c r="I18" s="3">
        <v>388.01738123345871</v>
      </c>
      <c r="J18" s="3">
        <v>399.15750352581449</v>
      </c>
      <c r="K18" s="3">
        <v>405.02000023020082</v>
      </c>
      <c r="L18" s="3">
        <v>411.60662361027408</v>
      </c>
      <c r="M18" s="3">
        <v>418.31895032818903</v>
      </c>
      <c r="N18" s="3">
        <v>430.1684041676682</v>
      </c>
      <c r="O18" s="3">
        <v>439.50611123101413</v>
      </c>
      <c r="P18" s="3">
        <v>441.86144571586266</v>
      </c>
      <c r="Q18" s="3">
        <v>446.27247969021715</v>
      </c>
      <c r="R18" s="3">
        <v>473.40716039345472</v>
      </c>
      <c r="S18" s="3">
        <v>497.03891380146962</v>
      </c>
      <c r="T18" s="3">
        <v>516.19995818980567</v>
      </c>
      <c r="U18" s="3">
        <v>543.72595075016079</v>
      </c>
      <c r="V18" s="3">
        <v>557.39336808753183</v>
      </c>
      <c r="W18" s="3">
        <v>555.82579167840731</v>
      </c>
      <c r="X18" s="3">
        <v>572.99553276975428</v>
      </c>
      <c r="Y18" s="3">
        <v>593.39249065246372</v>
      </c>
      <c r="Z18" s="3">
        <v>590.66637525949068</v>
      </c>
      <c r="AA18" s="3">
        <v>587.86874227960107</v>
      </c>
      <c r="AB18" s="3">
        <v>587.84742475102541</v>
      </c>
      <c r="AC18" s="3">
        <v>572.79545521963689</v>
      </c>
      <c r="AD18" s="3">
        <v>567.46196374604017</v>
      </c>
      <c r="AE18" s="3">
        <v>560.7905351005619</v>
      </c>
      <c r="AF18" s="3">
        <v>540.33639146539576</v>
      </c>
      <c r="AG18" s="3">
        <v>537.94704102007108</v>
      </c>
      <c r="AH18" s="3">
        <v>560.07544320682121</v>
      </c>
      <c r="AI18" s="3">
        <v>592.41942397269065</v>
      </c>
      <c r="AJ18" s="3">
        <v>624.16294334845441</v>
      </c>
      <c r="AK18" s="3">
        <v>665.01373845263754</v>
      </c>
      <c r="AL18" s="3">
        <v>692.61927278873111</v>
      </c>
      <c r="AM18" s="3">
        <v>706.29445568213589</v>
      </c>
      <c r="AN18" s="3">
        <v>688.90870600718449</v>
      </c>
      <c r="AO18" s="3">
        <v>674.0981899137671</v>
      </c>
      <c r="AP18" s="3">
        <v>677.12366243204701</v>
      </c>
      <c r="AQ18" s="3">
        <v>696.62388605806939</v>
      </c>
      <c r="AR18" s="3">
        <v>683.26863651114127</v>
      </c>
      <c r="AS18" s="3">
        <v>716.83056293193113</v>
      </c>
      <c r="AT18" s="3">
        <v>747.74624111886874</v>
      </c>
      <c r="AU18" s="3">
        <v>774.00975333046483</v>
      </c>
      <c r="AV18" s="3">
        <v>822.95843798496151</v>
      </c>
      <c r="AW18" s="3">
        <v>845.61651982966748</v>
      </c>
      <c r="AX18" s="3">
        <v>862.23119514563155</v>
      </c>
      <c r="AY18" s="3">
        <v>885.44085163687726</v>
      </c>
      <c r="AZ18" s="3">
        <v>907.89149998244011</v>
      </c>
      <c r="BA18" s="3">
        <v>940.74797139215707</v>
      </c>
      <c r="BB18" s="3">
        <v>984.88516118097709</v>
      </c>
      <c r="BC18" s="3">
        <v>1031.6446803472227</v>
      </c>
      <c r="BD18" s="3">
        <v>1031.4912657089897</v>
      </c>
      <c r="BE18" s="3">
        <v>971.47176603279445</v>
      </c>
      <c r="BF18" s="3">
        <v>946.1531108382967</v>
      </c>
      <c r="BG18" s="3">
        <v>920.11393155935889</v>
      </c>
      <c r="BH18" s="3">
        <v>869.28112464707374</v>
      </c>
      <c r="BI18" s="3">
        <v>836.78562660404486</v>
      </c>
      <c r="BJ18" s="3">
        <v>844.53626084030907</v>
      </c>
      <c r="BK18" s="3">
        <v>866.55445732433964</v>
      </c>
      <c r="BL18" s="3">
        <v>881.70882529221751</v>
      </c>
      <c r="BM18" s="3">
        <v>891.8280785357756</v>
      </c>
      <c r="BN18" s="3">
        <v>916.25812755780066</v>
      </c>
      <c r="BO18" s="3"/>
      <c r="BP18" s="3"/>
      <c r="BQ18" s="3"/>
      <c r="BR18" s="3"/>
      <c r="BS18" s="3"/>
      <c r="BT18" s="3"/>
    </row>
    <row r="19" spans="2:72">
      <c r="B19" t="s">
        <v>15</v>
      </c>
      <c r="C19" s="3">
        <v>682.1116599116159</v>
      </c>
      <c r="D19" s="3">
        <v>731.69087334934375</v>
      </c>
      <c r="E19" s="3">
        <v>784.56911872731268</v>
      </c>
      <c r="F19" s="3">
        <v>825.03699151599415</v>
      </c>
      <c r="G19" s="3">
        <v>841.27225791389628</v>
      </c>
      <c r="H19" s="3">
        <v>851.97856551162795</v>
      </c>
      <c r="I19" s="3">
        <v>884.53084544607827</v>
      </c>
      <c r="J19" s="3">
        <v>926.14444634960421</v>
      </c>
      <c r="K19" s="3">
        <v>956.49936007538759</v>
      </c>
      <c r="L19" s="3">
        <v>997.35190853239669</v>
      </c>
      <c r="M19" s="3">
        <v>1039.9986883670072</v>
      </c>
      <c r="N19" s="3">
        <v>1072.326181823827</v>
      </c>
      <c r="O19" s="3">
        <v>1098.5453668908262</v>
      </c>
      <c r="P19" s="3">
        <v>1131.5848692197594</v>
      </c>
      <c r="Q19" s="3">
        <v>1170.9836409761065</v>
      </c>
      <c r="R19" s="3">
        <v>1225.8982563511331</v>
      </c>
      <c r="S19" s="3">
        <v>1270.2257010542887</v>
      </c>
      <c r="T19" s="3">
        <v>1338.7369033558341</v>
      </c>
      <c r="U19" s="3">
        <v>1431.0223400021182</v>
      </c>
      <c r="V19" s="3">
        <v>1491.19538201706</v>
      </c>
      <c r="W19" s="3">
        <v>1511.5430103903079</v>
      </c>
      <c r="X19" s="3">
        <v>1537.4748071659867</v>
      </c>
      <c r="Y19" s="3">
        <v>1571.0023416254305</v>
      </c>
      <c r="Z19" s="3">
        <v>1552.7588575962018</v>
      </c>
      <c r="AA19" s="3">
        <v>1534.5202598785277</v>
      </c>
      <c r="AB19" s="3">
        <v>1529.0879324128873</v>
      </c>
      <c r="AC19" s="3">
        <v>1484.7284145245223</v>
      </c>
      <c r="AD19" s="3">
        <v>1491.3830854205073</v>
      </c>
      <c r="AE19" s="3">
        <v>1494.3859096492806</v>
      </c>
      <c r="AF19" s="3">
        <v>1448.2731078760362</v>
      </c>
      <c r="AG19" s="3">
        <v>1450.2913352580781</v>
      </c>
      <c r="AH19" s="3">
        <v>1498.9858449870737</v>
      </c>
      <c r="AI19" s="3">
        <v>1574.0614174554159</v>
      </c>
      <c r="AJ19" s="3">
        <v>1652.4143161173108</v>
      </c>
      <c r="AK19" s="3">
        <v>1754.2326522091732</v>
      </c>
      <c r="AL19" s="3">
        <v>1855.6685096330186</v>
      </c>
      <c r="AM19" s="3">
        <v>1906.035766977134</v>
      </c>
      <c r="AN19" s="3">
        <v>1924.2101068084523</v>
      </c>
      <c r="AO19" s="3">
        <v>1915.0626335057693</v>
      </c>
      <c r="AP19" s="3">
        <v>1895.7078897314364</v>
      </c>
      <c r="AQ19" s="3">
        <v>1931.1817383663838</v>
      </c>
      <c r="AR19" s="3">
        <v>1949.2746800196683</v>
      </c>
      <c r="AS19" s="3">
        <v>2028.7328156331673</v>
      </c>
      <c r="AT19" s="3">
        <v>2144.7416886863862</v>
      </c>
      <c r="AU19" s="3">
        <v>2314.635512210361</v>
      </c>
      <c r="AV19" s="3">
        <v>2484.9441331564044</v>
      </c>
      <c r="AW19" s="3">
        <v>2580.8116399745804</v>
      </c>
      <c r="AX19" s="3">
        <v>2685.1441300364609</v>
      </c>
      <c r="AY19" s="3">
        <v>2774.5392057392296</v>
      </c>
      <c r="AZ19" s="3">
        <v>2893.8994635064214</v>
      </c>
      <c r="BA19" s="3">
        <v>3026.7102461562067</v>
      </c>
      <c r="BB19" s="3">
        <v>3170.101880179735</v>
      </c>
      <c r="BC19" s="3">
        <v>3263.259950498737</v>
      </c>
      <c r="BD19" s="3">
        <v>3293.9500710440439</v>
      </c>
      <c r="BE19" s="3">
        <v>3152.564020536252</v>
      </c>
      <c r="BF19" s="3">
        <v>3051.6809102761763</v>
      </c>
      <c r="BG19" s="3">
        <v>3006.7001175869077</v>
      </c>
      <c r="BH19" s="3">
        <v>2886.5910847809814</v>
      </c>
      <c r="BI19" s="3">
        <v>2835.4986182036541</v>
      </c>
      <c r="BJ19" s="3">
        <v>2881.3569258539023</v>
      </c>
      <c r="BK19" s="3">
        <v>2983.8857616091614</v>
      </c>
      <c r="BL19" s="3">
        <v>3041.2365213672729</v>
      </c>
      <c r="BM19" s="3">
        <v>3130.1108324431093</v>
      </c>
      <c r="BN19" s="3">
        <v>3227.9814519388356</v>
      </c>
      <c r="BO19" s="3"/>
      <c r="BP19" s="3"/>
      <c r="BQ19" s="3"/>
      <c r="BR19" s="3"/>
      <c r="BS19" s="3"/>
      <c r="BT19" s="3"/>
    </row>
    <row r="20" spans="2:72">
      <c r="B20" t="s">
        <v>16</v>
      </c>
      <c r="C20" s="3">
        <v>164.84238500133841</v>
      </c>
      <c r="D20" s="3">
        <v>172.51937449734734</v>
      </c>
      <c r="E20" s="3">
        <v>180.4840430001392</v>
      </c>
      <c r="F20" s="3">
        <v>184.5309969786764</v>
      </c>
      <c r="G20" s="3">
        <v>182.9453624422317</v>
      </c>
      <c r="H20" s="3">
        <v>183.20862226571734</v>
      </c>
      <c r="I20" s="3">
        <v>188.08897607602012</v>
      </c>
      <c r="J20" s="3">
        <v>195.69019265402778</v>
      </c>
      <c r="K20" s="3">
        <v>200.82409351713864</v>
      </c>
      <c r="L20" s="3">
        <v>201.77754987193353</v>
      </c>
      <c r="M20" s="3">
        <v>202.74560485418291</v>
      </c>
      <c r="N20" s="3">
        <v>206.93059895520238</v>
      </c>
      <c r="O20" s="3">
        <v>209.84374902152126</v>
      </c>
      <c r="P20" s="3">
        <v>213.23244696056287</v>
      </c>
      <c r="Q20" s="3">
        <v>217.67389783553929</v>
      </c>
      <c r="R20" s="3">
        <v>226.45822972857457</v>
      </c>
      <c r="S20" s="3">
        <v>233.18153919056769</v>
      </c>
      <c r="T20" s="3">
        <v>240.68306363338471</v>
      </c>
      <c r="U20" s="3">
        <v>251.96219505637586</v>
      </c>
      <c r="V20" s="3">
        <v>256.88875682807094</v>
      </c>
      <c r="W20" s="3">
        <v>254.77365977981282</v>
      </c>
      <c r="X20" s="3">
        <v>258.3802362194732</v>
      </c>
      <c r="Y20" s="3">
        <v>263.23737702627648</v>
      </c>
      <c r="Z20" s="3">
        <v>260.0787398094223</v>
      </c>
      <c r="AA20" s="3">
        <v>256.92482794341959</v>
      </c>
      <c r="AB20" s="3">
        <v>255.06909683105314</v>
      </c>
      <c r="AC20" s="3">
        <v>246.7557076430696</v>
      </c>
      <c r="AD20" s="3">
        <v>246.02156201424694</v>
      </c>
      <c r="AE20" s="3">
        <v>244.68862906704683</v>
      </c>
      <c r="AF20" s="3">
        <v>235.8125380251301</v>
      </c>
      <c r="AG20" s="3">
        <v>234.82312555590696</v>
      </c>
      <c r="AH20" s="3">
        <v>244.26627766188693</v>
      </c>
      <c r="AI20" s="3">
        <v>258.15014496588481</v>
      </c>
      <c r="AJ20" s="3">
        <v>270.54171427843437</v>
      </c>
      <c r="AK20" s="3">
        <v>286.72929115310058</v>
      </c>
      <c r="AL20" s="3">
        <v>302.8686381069374</v>
      </c>
      <c r="AM20" s="3">
        <v>308.21449810748754</v>
      </c>
      <c r="AN20" s="3">
        <v>303.83147504363353</v>
      </c>
      <c r="AO20" s="3">
        <v>291.96842233858303</v>
      </c>
      <c r="AP20" s="3">
        <v>295.43701291243144</v>
      </c>
      <c r="AQ20" s="3">
        <v>296.46297694417916</v>
      </c>
      <c r="AR20" s="3">
        <v>300.44650246265957</v>
      </c>
      <c r="AS20" s="3">
        <v>338.01067155839888</v>
      </c>
      <c r="AT20" s="3">
        <v>364.36281097152533</v>
      </c>
      <c r="AU20" s="3">
        <v>386.92059950710689</v>
      </c>
      <c r="AV20" s="3">
        <v>409.97758950093458</v>
      </c>
      <c r="AW20" s="3">
        <v>431.36043186292608</v>
      </c>
      <c r="AX20" s="3">
        <v>454.61919228750179</v>
      </c>
      <c r="AY20" s="3">
        <v>476.85427491390578</v>
      </c>
      <c r="AZ20" s="3">
        <v>500.17306483141442</v>
      </c>
      <c r="BA20" s="3">
        <v>523.40934445279061</v>
      </c>
      <c r="BB20" s="3">
        <v>550.03481259522243</v>
      </c>
      <c r="BC20" s="3">
        <v>574.23897729470787</v>
      </c>
      <c r="BD20" s="3">
        <v>567.77120124621683</v>
      </c>
      <c r="BE20" s="3">
        <v>529.75810068973044</v>
      </c>
      <c r="BF20" s="3">
        <v>527.13882401151659</v>
      </c>
      <c r="BG20" s="3">
        <v>508.06020563204839</v>
      </c>
      <c r="BH20" s="3">
        <v>482.07160217360757</v>
      </c>
      <c r="BI20" s="3">
        <v>470.12114266220334</v>
      </c>
      <c r="BJ20" s="3">
        <v>482.44758178816693</v>
      </c>
      <c r="BK20" s="3">
        <v>494.69262643136483</v>
      </c>
      <c r="BL20" s="3">
        <v>517.41756635648562</v>
      </c>
      <c r="BM20" s="3">
        <v>538.94044102401733</v>
      </c>
      <c r="BN20" s="3">
        <v>555.5776510176313</v>
      </c>
      <c r="BO20" s="3"/>
      <c r="BP20" s="3"/>
      <c r="BQ20" s="3"/>
      <c r="BR20" s="3"/>
      <c r="BS20" s="3"/>
      <c r="BT20" s="3"/>
    </row>
    <row r="21" spans="2:72">
      <c r="B21" t="s">
        <v>17</v>
      </c>
      <c r="C21" s="3">
        <v>89.421354804818776</v>
      </c>
      <c r="D21" s="3">
        <v>92.91600158394877</v>
      </c>
      <c r="E21" s="3">
        <v>96.50950767359997</v>
      </c>
      <c r="F21" s="3">
        <v>100.07346612838903</v>
      </c>
      <c r="G21" s="3">
        <v>100.62073163554285</v>
      </c>
      <c r="H21" s="3">
        <v>100.76306741165416</v>
      </c>
      <c r="I21" s="3">
        <v>103.44418126458527</v>
      </c>
      <c r="J21" s="3">
        <v>108.22288643731669</v>
      </c>
      <c r="K21" s="3">
        <v>111.67879614902694</v>
      </c>
      <c r="L21" s="3">
        <v>113.6395395806271</v>
      </c>
      <c r="M21" s="3">
        <v>115.63969658050043</v>
      </c>
      <c r="N21" s="3">
        <v>120.13855802151046</v>
      </c>
      <c r="O21" s="3">
        <v>124.00885020674383</v>
      </c>
      <c r="P21" s="3">
        <v>125.70811060861844</v>
      </c>
      <c r="Q21" s="3">
        <v>128.01650924718464</v>
      </c>
      <c r="R21" s="3">
        <v>132.34670896604658</v>
      </c>
      <c r="S21" s="3">
        <v>135.41922117145108</v>
      </c>
      <c r="T21" s="3">
        <v>136.96769630248022</v>
      </c>
      <c r="U21" s="3">
        <v>140.50427363110973</v>
      </c>
      <c r="V21" s="3">
        <v>145.6019071403542</v>
      </c>
      <c r="W21" s="3">
        <v>146.7704514430952</v>
      </c>
      <c r="X21" s="3">
        <v>149.60808600769209</v>
      </c>
      <c r="Y21" s="3">
        <v>153.19637192619282</v>
      </c>
      <c r="Z21" s="3">
        <v>149.84892946718918</v>
      </c>
      <c r="AA21" s="3">
        <v>146.55317851229623</v>
      </c>
      <c r="AB21" s="3">
        <v>146.27147860417691</v>
      </c>
      <c r="AC21" s="3">
        <v>142.25680412496703</v>
      </c>
      <c r="AD21" s="3">
        <v>143.68207147296471</v>
      </c>
      <c r="AE21" s="3">
        <v>144.7627683106949</v>
      </c>
      <c r="AF21" s="3">
        <v>141.62261172410086</v>
      </c>
      <c r="AG21" s="3">
        <v>143.15872774749005</v>
      </c>
      <c r="AH21" s="3">
        <v>148.86707213714652</v>
      </c>
      <c r="AI21" s="3">
        <v>157.27244143901734</v>
      </c>
      <c r="AJ21" s="3">
        <v>166.57486166069597</v>
      </c>
      <c r="AK21" s="3">
        <v>178.41331776324688</v>
      </c>
      <c r="AL21" s="3">
        <v>184.83961450512788</v>
      </c>
      <c r="AM21" s="3">
        <v>194.1799845285631</v>
      </c>
      <c r="AN21" s="3">
        <v>188.54757883237278</v>
      </c>
      <c r="AO21" s="3">
        <v>182.90250836848438</v>
      </c>
      <c r="AP21" s="3">
        <v>182.5760704802025</v>
      </c>
      <c r="AQ21" s="3">
        <v>189.14668128753641</v>
      </c>
      <c r="AR21" s="3">
        <v>187.92039238931667</v>
      </c>
      <c r="AS21" s="3">
        <v>201.844232602869</v>
      </c>
      <c r="AT21" s="3">
        <v>212.11087365300571</v>
      </c>
      <c r="AU21" s="3">
        <v>220.80419921015039</v>
      </c>
      <c r="AV21" s="3">
        <v>232.94668063138806</v>
      </c>
      <c r="AW21" s="3">
        <v>241.05520045996687</v>
      </c>
      <c r="AX21" s="3">
        <v>247.57901654021845</v>
      </c>
      <c r="AY21" s="3">
        <v>255.08616788754372</v>
      </c>
      <c r="AZ21" s="3">
        <v>260.0397655112078</v>
      </c>
      <c r="BA21" s="3">
        <v>271.60780186025823</v>
      </c>
      <c r="BB21" s="3">
        <v>278.09392618218533</v>
      </c>
      <c r="BC21" s="3">
        <v>290.78196824773465</v>
      </c>
      <c r="BD21" s="3">
        <v>291.89283690291563</v>
      </c>
      <c r="BE21" s="3">
        <v>272.66448822970142</v>
      </c>
      <c r="BF21" s="3">
        <v>267.88482185188991</v>
      </c>
      <c r="BG21" s="3">
        <v>265.68107021158448</v>
      </c>
      <c r="BH21" s="3">
        <v>250.34654689877797</v>
      </c>
      <c r="BI21" s="3">
        <v>240.4842842388752</v>
      </c>
      <c r="BJ21" s="3">
        <v>243.35218171641529</v>
      </c>
      <c r="BK21" s="3">
        <v>253.76562854491289</v>
      </c>
      <c r="BL21" s="3">
        <v>260.58998974734669</v>
      </c>
      <c r="BM21" s="3">
        <v>269.84733050464411</v>
      </c>
      <c r="BN21" s="3">
        <v>275.618811479915</v>
      </c>
      <c r="BO21" s="3"/>
      <c r="BP21" s="3"/>
      <c r="BQ21" s="3"/>
      <c r="BR21" s="3"/>
      <c r="BS21" s="3"/>
      <c r="BT21" s="3"/>
    </row>
    <row r="22" spans="2:72">
      <c r="B22" t="s">
        <v>18</v>
      </c>
      <c r="C22" s="3">
        <v>374.88952397475089</v>
      </c>
      <c r="D22" s="3">
        <v>398.49546375345597</v>
      </c>
      <c r="E22" s="3">
        <v>423.42271603826435</v>
      </c>
      <c r="F22" s="3">
        <v>438.51099075204036</v>
      </c>
      <c r="G22" s="3">
        <v>440.35905225039971</v>
      </c>
      <c r="H22" s="3">
        <v>444.06691169225411</v>
      </c>
      <c r="I22" s="3">
        <v>459.07238760902601</v>
      </c>
      <c r="J22" s="3">
        <v>481.3032884030917</v>
      </c>
      <c r="K22" s="3">
        <v>497.73206249393928</v>
      </c>
      <c r="L22" s="3">
        <v>513.27601270433195</v>
      </c>
      <c r="M22" s="3">
        <v>529.32902283278531</v>
      </c>
      <c r="N22" s="3">
        <v>545.37485878772691</v>
      </c>
      <c r="O22" s="3">
        <v>558.29027459458564</v>
      </c>
      <c r="P22" s="3">
        <v>567.24960745135922</v>
      </c>
      <c r="Q22" s="3">
        <v>579.00360543441536</v>
      </c>
      <c r="R22" s="3">
        <v>591.95302852066914</v>
      </c>
      <c r="S22" s="3">
        <v>598.9826077329476</v>
      </c>
      <c r="T22" s="3">
        <v>616.81976474221585</v>
      </c>
      <c r="U22" s="3">
        <v>644.22418868914963</v>
      </c>
      <c r="V22" s="3">
        <v>659.75610573525091</v>
      </c>
      <c r="W22" s="3">
        <v>657.24175725708869</v>
      </c>
      <c r="X22" s="3">
        <v>669.209025637237</v>
      </c>
      <c r="Y22" s="3">
        <v>684.50543918005314</v>
      </c>
      <c r="Z22" s="3">
        <v>661.28196345854087</v>
      </c>
      <c r="AA22" s="3">
        <v>638.75542628558549</v>
      </c>
      <c r="AB22" s="3">
        <v>625.19162712976561</v>
      </c>
      <c r="AC22" s="3">
        <v>596.26959464842116</v>
      </c>
      <c r="AD22" s="3">
        <v>590.59007442735901</v>
      </c>
      <c r="AE22" s="3">
        <v>583.5212238654085</v>
      </c>
      <c r="AF22" s="3">
        <v>561.4505326637161</v>
      </c>
      <c r="AG22" s="3">
        <v>558.1853773635147</v>
      </c>
      <c r="AH22" s="3">
        <v>575.44277754719872</v>
      </c>
      <c r="AI22" s="3">
        <v>602.70110589723811</v>
      </c>
      <c r="AJ22" s="3">
        <v>625.87933712677727</v>
      </c>
      <c r="AK22" s="3">
        <v>657.26975973722779</v>
      </c>
      <c r="AL22" s="3">
        <v>671.76827314411196</v>
      </c>
      <c r="AM22" s="3">
        <v>692.045514584692</v>
      </c>
      <c r="AN22" s="3">
        <v>667.66175674160252</v>
      </c>
      <c r="AO22" s="3">
        <v>648.6854047739597</v>
      </c>
      <c r="AP22" s="3">
        <v>635.3581367843791</v>
      </c>
      <c r="AQ22" s="3">
        <v>651.28858405417702</v>
      </c>
      <c r="AR22" s="3">
        <v>661.35875895588003</v>
      </c>
      <c r="AS22" s="3">
        <v>690.34902533569095</v>
      </c>
      <c r="AT22" s="3">
        <v>728.55605511527426</v>
      </c>
      <c r="AU22" s="3">
        <v>769.88635762136641</v>
      </c>
      <c r="AV22" s="3">
        <v>808.18781886504473</v>
      </c>
      <c r="AW22" s="3">
        <v>842.1288102146965</v>
      </c>
      <c r="AX22" s="3">
        <v>866.81942610832209</v>
      </c>
      <c r="AY22" s="3">
        <v>895.06424730266463</v>
      </c>
      <c r="AZ22" s="3">
        <v>905.96521877764167</v>
      </c>
      <c r="BA22" s="3">
        <v>935.07815436276053</v>
      </c>
      <c r="BB22" s="3">
        <v>965.79938763206042</v>
      </c>
      <c r="BC22" s="3">
        <v>996.48869526453291</v>
      </c>
      <c r="BD22" s="3">
        <v>1008.882936528306</v>
      </c>
      <c r="BE22" s="3">
        <v>959.03779147263856</v>
      </c>
      <c r="BF22" s="3">
        <v>942.98130407941824</v>
      </c>
      <c r="BG22" s="3">
        <v>913.42842070596316</v>
      </c>
      <c r="BH22" s="3">
        <v>882.55535011041445</v>
      </c>
      <c r="BI22" s="3">
        <v>849.14809858939657</v>
      </c>
      <c r="BJ22" s="3">
        <v>857.63243375184902</v>
      </c>
      <c r="BK22" s="3">
        <v>883.92417676534785</v>
      </c>
      <c r="BL22" s="3">
        <v>909.95053781482579</v>
      </c>
      <c r="BM22" s="3">
        <v>929.6009907279082</v>
      </c>
      <c r="BN22" s="3">
        <v>949.90087571252889</v>
      </c>
      <c r="BO22" s="3"/>
      <c r="BP22" s="3"/>
      <c r="BQ22" s="3"/>
      <c r="BR22" s="3"/>
      <c r="BS22" s="3"/>
      <c r="BT22" s="3"/>
    </row>
    <row r="23" spans="2:72">
      <c r="B23" t="s">
        <v>19</v>
      </c>
      <c r="C23" s="3">
        <v>41.855574565722762</v>
      </c>
      <c r="D23" s="3">
        <v>44.046690374775203</v>
      </c>
      <c r="E23" s="3">
        <v>46.334500941692284</v>
      </c>
      <c r="F23" s="3">
        <v>47.737073817775205</v>
      </c>
      <c r="G23" s="3">
        <v>47.690056357888182</v>
      </c>
      <c r="H23" s="3">
        <v>47.598481048934126</v>
      </c>
      <c r="I23" s="3">
        <v>48.702397014658189</v>
      </c>
      <c r="J23" s="3">
        <v>49.97827031870392</v>
      </c>
      <c r="K23" s="3">
        <v>50.588529710544655</v>
      </c>
      <c r="L23" s="3">
        <v>51.497390292082557</v>
      </c>
      <c r="M23" s="3">
        <v>52.425033091069729</v>
      </c>
      <c r="N23" s="3">
        <v>53.935009336977394</v>
      </c>
      <c r="O23" s="3">
        <v>55.13145147556736</v>
      </c>
      <c r="P23" s="3">
        <v>55.768501442344061</v>
      </c>
      <c r="Q23" s="3">
        <v>56.672541252911593</v>
      </c>
      <c r="R23" s="3">
        <v>58.197775245474176</v>
      </c>
      <c r="S23" s="3">
        <v>59.151054578393023</v>
      </c>
      <c r="T23" s="3">
        <v>60.815998528041163</v>
      </c>
      <c r="U23" s="3">
        <v>63.417556869029902</v>
      </c>
      <c r="V23" s="3">
        <v>65.235122207463505</v>
      </c>
      <c r="W23" s="3">
        <v>65.275570328765852</v>
      </c>
      <c r="X23" s="3">
        <v>66.907885547785767</v>
      </c>
      <c r="Y23" s="3">
        <v>68.894502767896014</v>
      </c>
      <c r="Z23" s="3">
        <v>68.401523096565228</v>
      </c>
      <c r="AA23" s="3">
        <v>67.902788479377577</v>
      </c>
      <c r="AB23" s="3">
        <v>69.22126624890241</v>
      </c>
      <c r="AC23" s="3">
        <v>68.761490669166434</v>
      </c>
      <c r="AD23" s="3">
        <v>69.98846597991394</v>
      </c>
      <c r="AE23" s="3">
        <v>71.062090063494082</v>
      </c>
      <c r="AF23" s="3">
        <v>68.840921134686099</v>
      </c>
      <c r="AG23" s="3">
        <v>68.908254520876312</v>
      </c>
      <c r="AH23" s="3">
        <v>71.610121512830446</v>
      </c>
      <c r="AI23" s="3">
        <v>75.606311800905331</v>
      </c>
      <c r="AJ23" s="3">
        <v>79.387346164787232</v>
      </c>
      <c r="AK23" s="3">
        <v>84.297344638445779</v>
      </c>
      <c r="AL23" s="3">
        <v>86.079173851787161</v>
      </c>
      <c r="AM23" s="3">
        <v>88.002326451282272</v>
      </c>
      <c r="AN23" s="3">
        <v>84.072026301027392</v>
      </c>
      <c r="AO23" s="3">
        <v>83.132025520920365</v>
      </c>
      <c r="AP23" s="3">
        <v>85.043886407416338</v>
      </c>
      <c r="AQ23" s="3">
        <v>87.430287358351322</v>
      </c>
      <c r="AR23" s="3">
        <v>85.649983973877909</v>
      </c>
      <c r="AS23" s="3">
        <v>92.820566922915347</v>
      </c>
      <c r="AT23" s="3">
        <v>95.297094032530694</v>
      </c>
      <c r="AU23" s="3">
        <v>99.358173717180605</v>
      </c>
      <c r="AV23" s="3">
        <v>103.12115599410198</v>
      </c>
      <c r="AW23" s="3">
        <v>105.17780546571828</v>
      </c>
      <c r="AX23" s="3">
        <v>109.75918735073941</v>
      </c>
      <c r="AY23" s="3">
        <v>112.92502088512168</v>
      </c>
      <c r="AZ23" s="3">
        <v>117.75040737166165</v>
      </c>
      <c r="BA23" s="3">
        <v>121.08296044705331</v>
      </c>
      <c r="BB23" s="3">
        <v>125.4705764229118</v>
      </c>
      <c r="BC23" s="3">
        <v>128.47035053648491</v>
      </c>
      <c r="BD23" s="3">
        <v>128.17523903679256</v>
      </c>
      <c r="BE23" s="3">
        <v>119.83408037646693</v>
      </c>
      <c r="BF23" s="3">
        <v>119.63744651828954</v>
      </c>
      <c r="BG23" s="3">
        <v>117.55192591712139</v>
      </c>
      <c r="BH23" s="3">
        <v>112.30031895731179</v>
      </c>
      <c r="BI23" s="3">
        <v>108.46508144972968</v>
      </c>
      <c r="BJ23" s="3">
        <v>110.63411623726121</v>
      </c>
      <c r="BK23" s="3">
        <v>113.15777872042719</v>
      </c>
      <c r="BL23" s="3">
        <v>114.24117248905515</v>
      </c>
      <c r="BM23" s="3">
        <v>118.26106329957886</v>
      </c>
      <c r="BN23" s="3">
        <v>119.69373622345942</v>
      </c>
      <c r="BO23" s="3"/>
      <c r="BP23" s="3"/>
      <c r="BQ23" s="3"/>
      <c r="BR23" s="3"/>
      <c r="BS23" s="3"/>
      <c r="BT23" s="3"/>
    </row>
    <row r="24" spans="2:72">
      <c r="B24" t="s">
        <v>20</v>
      </c>
      <c r="C24" s="3">
        <v>26.288396217984726</v>
      </c>
      <c r="D24" s="3">
        <v>26.982723961182757</v>
      </c>
      <c r="E24" s="3">
        <v>27.684708427985836</v>
      </c>
      <c r="F24" s="3">
        <v>28.045848375615023</v>
      </c>
      <c r="G24" s="3">
        <v>27.549857684067295</v>
      </c>
      <c r="H24" s="3">
        <v>27.066207912063742</v>
      </c>
      <c r="I24" s="3">
        <v>27.260202349644256</v>
      </c>
      <c r="J24" s="3">
        <v>27.257958378500465</v>
      </c>
      <c r="K24" s="3">
        <v>26.884340549992359</v>
      </c>
      <c r="L24" s="3">
        <v>26.411560117780979</v>
      </c>
      <c r="M24" s="3">
        <v>25.948436400564784</v>
      </c>
      <c r="N24" s="3">
        <v>25.830192237195835</v>
      </c>
      <c r="O24" s="3">
        <v>25.547191708421469</v>
      </c>
      <c r="P24" s="3">
        <v>25.161099702500966</v>
      </c>
      <c r="Q24" s="3">
        <v>24.89505332291964</v>
      </c>
      <c r="R24" s="3">
        <v>25.249507118040011</v>
      </c>
      <c r="S24" s="3">
        <v>25.346523972339185</v>
      </c>
      <c r="T24" s="3">
        <v>25.714238592778951</v>
      </c>
      <c r="U24" s="3">
        <v>26.458728776304163</v>
      </c>
      <c r="V24" s="3">
        <v>26.866519683339362</v>
      </c>
      <c r="W24" s="3">
        <v>26.537215599142151</v>
      </c>
      <c r="X24" s="3">
        <v>26.888969690350208</v>
      </c>
      <c r="Y24" s="3">
        <v>27.370234940706489</v>
      </c>
      <c r="Z24" s="3">
        <v>26.78449884589963</v>
      </c>
      <c r="AA24" s="3">
        <v>26.208056203533236</v>
      </c>
      <c r="AB24" s="3">
        <v>26.38878745471882</v>
      </c>
      <c r="AC24" s="3">
        <v>25.891926470558584</v>
      </c>
      <c r="AD24" s="3">
        <v>27.017144149569148</v>
      </c>
      <c r="AE24" s="3">
        <v>28.122393678771342</v>
      </c>
      <c r="AF24" s="3">
        <v>27.240498759062977</v>
      </c>
      <c r="AG24" s="3">
        <v>27.264797337193361</v>
      </c>
      <c r="AH24" s="3">
        <v>28.180039267538838</v>
      </c>
      <c r="AI24" s="3">
        <v>29.591789970868735</v>
      </c>
      <c r="AJ24" s="3">
        <v>30.730072892781358</v>
      </c>
      <c r="AK24" s="3">
        <v>32.272798660611201</v>
      </c>
      <c r="AL24" s="3">
        <v>34.13368332055915</v>
      </c>
      <c r="AM24" s="3">
        <v>34.23449953143912</v>
      </c>
      <c r="AN24" s="3">
        <v>34.911467601388864</v>
      </c>
      <c r="AO24" s="3">
        <v>35.452043906774136</v>
      </c>
      <c r="AP24" s="3">
        <v>36.327706485944319</v>
      </c>
      <c r="AQ24" s="3">
        <v>38.231511865532255</v>
      </c>
      <c r="AR24" s="3">
        <v>37.583352541940641</v>
      </c>
      <c r="AS24" s="3">
        <v>40.070467132130453</v>
      </c>
      <c r="AT24" s="3">
        <v>40.966901183499083</v>
      </c>
      <c r="AU24" s="3">
        <v>40.05739327226253</v>
      </c>
      <c r="AV24" s="3">
        <v>43.920481315730996</v>
      </c>
      <c r="AW24" s="3">
        <v>45.029137179324636</v>
      </c>
      <c r="AX24" s="3">
        <v>44.654891964779218</v>
      </c>
      <c r="AY24" s="3">
        <v>45.814050461424458</v>
      </c>
      <c r="AZ24" s="3">
        <v>47.428793817959146</v>
      </c>
      <c r="BA24" s="3">
        <v>49.826031101011615</v>
      </c>
      <c r="BB24" s="3">
        <v>52.073178380545393</v>
      </c>
      <c r="BC24" s="3">
        <v>53.337409067507551</v>
      </c>
      <c r="BD24" s="3">
        <v>54.663898359193688</v>
      </c>
      <c r="BE24" s="3">
        <v>54.136106318164778</v>
      </c>
      <c r="BF24" s="3">
        <v>53.534943139744527</v>
      </c>
      <c r="BG24" s="3">
        <v>52.853747443839772</v>
      </c>
      <c r="BH24" s="3">
        <v>52.229947176831516</v>
      </c>
      <c r="BI24" s="3">
        <v>50.806249458667615</v>
      </c>
      <c r="BJ24" s="3">
        <v>51.896264805888812</v>
      </c>
      <c r="BK24" s="3">
        <v>52.520887502279614</v>
      </c>
      <c r="BL24" s="3">
        <v>52.972799148134797</v>
      </c>
      <c r="BM24" s="3">
        <v>53.753596113990312</v>
      </c>
      <c r="BN24" s="3">
        <v>55.380128477985402</v>
      </c>
      <c r="BO24" s="3"/>
      <c r="BP24" s="3"/>
      <c r="BQ24" s="3"/>
      <c r="BR24" s="3"/>
      <c r="BS24" s="3"/>
      <c r="BT24" s="3"/>
    </row>
    <row r="25" spans="2:72">
      <c r="B25" t="s">
        <v>23</v>
      </c>
      <c r="C25" s="3">
        <f>SUM(C7:C24)</f>
        <v>6549.4778256574</v>
      </c>
      <c r="D25" s="3">
        <f t="shared" ref="D25:BI25" si="1">SUM(D7:D24)</f>
        <v>6866.7019309197058</v>
      </c>
      <c r="E25" s="3">
        <f t="shared" si="1"/>
        <v>7197.7143446488262</v>
      </c>
      <c r="F25" s="3">
        <f t="shared" si="1"/>
        <v>7405.9194037275374</v>
      </c>
      <c r="G25" s="3">
        <f t="shared" si="1"/>
        <v>7390.3909269746355</v>
      </c>
      <c r="H25" s="3">
        <f t="shared" si="1"/>
        <v>7367.0563551516843</v>
      </c>
      <c r="I25" s="3">
        <f t="shared" si="1"/>
        <v>7531.0051142445946</v>
      </c>
      <c r="J25" s="3">
        <f t="shared" si="1"/>
        <v>7747.3907276510108</v>
      </c>
      <c r="K25" s="3">
        <f t="shared" si="1"/>
        <v>7863.1641887798778</v>
      </c>
      <c r="L25" s="3">
        <f t="shared" si="1"/>
        <v>7979.1833116595199</v>
      </c>
      <c r="M25" s="3">
        <f t="shared" si="1"/>
        <v>8098.9402639307364</v>
      </c>
      <c r="N25" s="3">
        <f t="shared" si="1"/>
        <v>8257.9000981255085</v>
      </c>
      <c r="O25" s="3">
        <f t="shared" si="1"/>
        <v>8367.6848381588843</v>
      </c>
      <c r="P25" s="3">
        <f t="shared" si="1"/>
        <v>8459.7839957502147</v>
      </c>
      <c r="Q25" s="3">
        <f t="shared" si="1"/>
        <v>8593.7499344710232</v>
      </c>
      <c r="R25" s="3">
        <f t="shared" si="1"/>
        <v>8890.4614047384057</v>
      </c>
      <c r="S25" s="3">
        <f t="shared" si="1"/>
        <v>9104.5586621416987</v>
      </c>
      <c r="T25" s="3">
        <f t="shared" si="1"/>
        <v>9349.3386143993212</v>
      </c>
      <c r="U25" s="3">
        <f t="shared" si="1"/>
        <v>9739.3090326803376</v>
      </c>
      <c r="V25" s="3">
        <f t="shared" si="1"/>
        <v>9976.177002262606</v>
      </c>
      <c r="W25" s="3">
        <f t="shared" si="1"/>
        <v>9941.569402811554</v>
      </c>
      <c r="X25" s="3">
        <f t="shared" si="1"/>
        <v>10141.968297177455</v>
      </c>
      <c r="Y25" s="3">
        <f t="shared" si="1"/>
        <v>10394.183391277</v>
      </c>
      <c r="Z25" s="3">
        <f t="shared" si="1"/>
        <v>10186.727334234312</v>
      </c>
      <c r="AA25" s="3">
        <f t="shared" si="1"/>
        <v>9983.2158606997382</v>
      </c>
      <c r="AB25" s="3">
        <f t="shared" si="1"/>
        <v>9942.0450008216267</v>
      </c>
      <c r="AC25" s="3">
        <f t="shared" si="1"/>
        <v>9648.7080241040185</v>
      </c>
      <c r="AD25" s="3">
        <f t="shared" si="1"/>
        <v>9615.0608276621333</v>
      </c>
      <c r="AE25" s="3">
        <f t="shared" si="1"/>
        <v>9558.5084250592026</v>
      </c>
      <c r="AF25" s="3">
        <f t="shared" si="1"/>
        <v>9204.4261180664671</v>
      </c>
      <c r="AG25" s="3">
        <f t="shared" si="1"/>
        <v>9158.690028755871</v>
      </c>
      <c r="AH25" s="3">
        <f t="shared" si="1"/>
        <v>9465.8505023837279</v>
      </c>
      <c r="AI25" s="3">
        <f t="shared" si="1"/>
        <v>9939.7983717947591</v>
      </c>
      <c r="AJ25" s="3">
        <f t="shared" si="1"/>
        <v>10391.658576782722</v>
      </c>
      <c r="AK25" s="3">
        <f t="shared" si="1"/>
        <v>10987.017448270231</v>
      </c>
      <c r="AL25" s="3">
        <f t="shared" si="1"/>
        <v>11528.083527611358</v>
      </c>
      <c r="AM25" s="3">
        <f t="shared" si="1"/>
        <v>11791.251784401351</v>
      </c>
      <c r="AN25" s="3">
        <f t="shared" si="1"/>
        <v>11600.241563642705</v>
      </c>
      <c r="AO25" s="3">
        <f t="shared" si="1"/>
        <v>11317.748661009309</v>
      </c>
      <c r="AP25" s="3">
        <f t="shared" si="1"/>
        <v>11342.047518451485</v>
      </c>
      <c r="AQ25" s="3">
        <f t="shared" si="1"/>
        <v>11640.689133975255</v>
      </c>
      <c r="AR25" s="3">
        <f t="shared" si="1"/>
        <v>11865.92833412879</v>
      </c>
      <c r="AS25" s="3">
        <f t="shared" si="1"/>
        <v>12435.714396377018</v>
      </c>
      <c r="AT25" s="3">
        <f t="shared" si="1"/>
        <v>13046.095682245301</v>
      </c>
      <c r="AU25" s="3">
        <f t="shared" si="1"/>
        <v>13778.148440365941</v>
      </c>
      <c r="AV25" s="3">
        <f t="shared" si="1"/>
        <v>14623.228048266998</v>
      </c>
      <c r="AW25" s="3">
        <f t="shared" si="1"/>
        <v>15137.736230442086</v>
      </c>
      <c r="AX25" s="3">
        <f t="shared" si="1"/>
        <v>15587.48936337988</v>
      </c>
      <c r="AY25" s="3">
        <f t="shared" si="1"/>
        <v>16173.649387075655</v>
      </c>
      <c r="AZ25" s="3">
        <f t="shared" si="1"/>
        <v>16769.109506733261</v>
      </c>
      <c r="BA25" s="3">
        <f t="shared" si="1"/>
        <v>17555.384684181117</v>
      </c>
      <c r="BB25" s="3">
        <f t="shared" si="1"/>
        <v>18344.389181355637</v>
      </c>
      <c r="BC25" s="3">
        <f t="shared" si="1"/>
        <v>19008.385890621408</v>
      </c>
      <c r="BD25" s="3">
        <f t="shared" si="1"/>
        <v>18958.421748658762</v>
      </c>
      <c r="BE25" s="3">
        <f t="shared" si="1"/>
        <v>17797.617900261899</v>
      </c>
      <c r="BF25" s="3">
        <f t="shared" si="1"/>
        <v>17360.569530015844</v>
      </c>
      <c r="BG25" s="3">
        <f t="shared" si="1"/>
        <v>16898.654251234057</v>
      </c>
      <c r="BH25" s="3">
        <f t="shared" si="1"/>
        <v>16041.420198965388</v>
      </c>
      <c r="BI25" s="3">
        <f t="shared" si="1"/>
        <v>15507.180065726336</v>
      </c>
      <c r="BJ25" s="3">
        <f>SUM(BJ7:BJ24)</f>
        <v>15758.793347321329</v>
      </c>
      <c r="BK25" s="3">
        <f>SUM(BK7:BK24)</f>
        <v>16268.383462038944</v>
      </c>
      <c r="BL25" s="3">
        <f t="shared" ref="BL25:BM25" si="2">SUM(BL7:BL24)</f>
        <v>16702.031018816055</v>
      </c>
      <c r="BM25" s="3">
        <f t="shared" si="2"/>
        <v>17238.43365559405</v>
      </c>
      <c r="BN25" s="3">
        <f t="shared" ref="BN25:BO25" si="3">SUM(BN7:BN24)</f>
        <v>17694.324858861171</v>
      </c>
      <c r="BO25" s="3">
        <f t="shared" si="3"/>
        <v>0</v>
      </c>
      <c r="BP25" s="3"/>
      <c r="BQ25" s="3"/>
      <c r="BR25" s="3"/>
      <c r="BS25" s="3"/>
      <c r="BT25" s="3"/>
    </row>
    <row r="26" spans="2:72">
      <c r="B26" t="s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>
      <c r="B28" t="s">
        <v>35</v>
      </c>
      <c r="C28" s="3">
        <v>4.3811685152753572</v>
      </c>
      <c r="D28" s="3">
        <v>4.4691632395501548</v>
      </c>
      <c r="E28" s="3">
        <v>4.561219457653821</v>
      </c>
      <c r="F28" s="3">
        <v>4.655196950386669</v>
      </c>
      <c r="G28" s="3">
        <v>4.608126010284801</v>
      </c>
      <c r="H28" s="3">
        <v>4.5569419705395235</v>
      </c>
      <c r="I28" s="3">
        <v>4.5764786416813976</v>
      </c>
      <c r="J28" s="3">
        <v>4.6265990016878922</v>
      </c>
      <c r="K28" s="3">
        <v>4.6262675441176535</v>
      </c>
      <c r="L28" s="3">
        <v>4.6260306443638495</v>
      </c>
      <c r="M28" s="3">
        <v>4.6653204328926252</v>
      </c>
      <c r="N28" s="3">
        <v>4.7265008949439107</v>
      </c>
      <c r="O28" s="3">
        <v>4.7588783855776935</v>
      </c>
      <c r="P28" s="3">
        <v>4.7777513079263736</v>
      </c>
      <c r="Q28" s="3">
        <v>4.8197734703232218</v>
      </c>
      <c r="R28" s="3">
        <v>4.9116059486296617</v>
      </c>
      <c r="S28" s="3">
        <v>4.9556651466604373</v>
      </c>
      <c r="T28" s="3">
        <v>4.9900364839233067</v>
      </c>
      <c r="U28" s="3">
        <v>5.098984715054856</v>
      </c>
      <c r="V28" s="3">
        <v>5.1462064644370908</v>
      </c>
      <c r="W28" s="3">
        <v>5.0539150121832304</v>
      </c>
      <c r="X28" s="3">
        <v>5.0155630468804437</v>
      </c>
      <c r="Y28" s="3">
        <v>5.0040035186721159</v>
      </c>
      <c r="Z28" s="3">
        <v>4.8667855525735497</v>
      </c>
      <c r="AA28" s="3">
        <v>4.7734677327059662</v>
      </c>
      <c r="AB28" s="3">
        <v>4.6880055987354323</v>
      </c>
      <c r="AC28" s="3">
        <v>5.5166689324478408</v>
      </c>
      <c r="AD28" s="3">
        <v>5.1943531996828023</v>
      </c>
      <c r="AE28" s="3">
        <v>5.5049188102485545</v>
      </c>
      <c r="AF28" s="3">
        <v>5.4439535161960677</v>
      </c>
      <c r="AG28" s="3">
        <v>6.4257296775287251</v>
      </c>
      <c r="AH28" s="3">
        <v>6.7379793787539963</v>
      </c>
      <c r="AI28" s="3">
        <v>6.4997456261012001</v>
      </c>
      <c r="AJ28" s="3">
        <v>7.1032935143322398</v>
      </c>
      <c r="AK28" s="3">
        <v>7.0765977478435893</v>
      </c>
      <c r="AL28" s="3">
        <v>6.9387339139496591</v>
      </c>
      <c r="AM28" s="3">
        <v>7.0027497028426504</v>
      </c>
      <c r="AN28" s="3">
        <v>6.9913521614836096</v>
      </c>
      <c r="AO28" s="3">
        <v>7.2592186012414004</v>
      </c>
      <c r="AP28" s="3">
        <v>7.4333821973237502</v>
      </c>
      <c r="AQ28" s="3">
        <v>7.6976117826652652</v>
      </c>
      <c r="AR28" s="3">
        <v>7.702227369973861</v>
      </c>
      <c r="AS28" s="3">
        <v>7.6234011426922148</v>
      </c>
      <c r="AT28" s="3">
        <v>7.2823746082071521</v>
      </c>
      <c r="AU28" s="3">
        <v>7.0306636478628413</v>
      </c>
      <c r="AV28" s="3">
        <v>7.4498950146529639</v>
      </c>
      <c r="AW28" s="3">
        <v>7.7487650642507138</v>
      </c>
      <c r="AX28" s="3">
        <v>8.4509758750406672</v>
      </c>
      <c r="AY28" s="3">
        <v>8.7455948280240694</v>
      </c>
      <c r="AZ28" s="3">
        <v>8.7427861323675167</v>
      </c>
      <c r="BA28" s="3">
        <v>9.3484507760587476</v>
      </c>
      <c r="BB28" s="3">
        <v>10.255559183180333</v>
      </c>
      <c r="BC28" s="3">
        <v>9.6416403768148982</v>
      </c>
      <c r="BD28" s="3">
        <v>10.6294515385768</v>
      </c>
      <c r="BE28" s="3">
        <v>10.460792158468212</v>
      </c>
      <c r="BF28" s="3">
        <v>10.591419243144298</v>
      </c>
      <c r="BG28" s="3">
        <v>12.49065334501169</v>
      </c>
      <c r="BH28" s="3">
        <v>12.107041396209196</v>
      </c>
      <c r="BI28" s="3">
        <v>12.116434600107135</v>
      </c>
      <c r="BJ28" s="3">
        <v>11.980385756306912</v>
      </c>
      <c r="BK28" s="3">
        <v>12.154179422715005</v>
      </c>
      <c r="BL28" s="3">
        <v>12.068981183960281</v>
      </c>
      <c r="BM28" s="3">
        <v>11.966344405948609</v>
      </c>
      <c r="BN28" s="3">
        <v>12.375141138826216</v>
      </c>
      <c r="BO28" s="3"/>
      <c r="BP28" s="3"/>
      <c r="BQ28" s="3"/>
      <c r="BR28" s="3"/>
      <c r="BS28" s="3"/>
      <c r="BT28" s="3"/>
    </row>
    <row r="29" spans="2:72">
      <c r="B29" t="s">
        <v>54</v>
      </c>
      <c r="C29" s="3">
        <f>C25+C28</f>
        <v>6553.858994172675</v>
      </c>
      <c r="D29" s="3">
        <f t="shared" ref="D29:BJ29" si="4">D25+D28</f>
        <v>6871.1710941592555</v>
      </c>
      <c r="E29" s="3">
        <f t="shared" si="4"/>
        <v>7202.2755641064805</v>
      </c>
      <c r="F29" s="3">
        <f t="shared" si="4"/>
        <v>7410.5746006779245</v>
      </c>
      <c r="G29" s="3">
        <f t="shared" si="4"/>
        <v>7394.9990529849201</v>
      </c>
      <c r="H29" s="3">
        <f t="shared" si="4"/>
        <v>7371.6132971222241</v>
      </c>
      <c r="I29" s="3">
        <f t="shared" si="4"/>
        <v>7535.5815928862758</v>
      </c>
      <c r="J29" s="3">
        <f t="shared" si="4"/>
        <v>7752.017326652699</v>
      </c>
      <c r="K29" s="3">
        <f t="shared" si="4"/>
        <v>7867.7904563239954</v>
      </c>
      <c r="L29" s="3">
        <f t="shared" si="4"/>
        <v>7983.8093423038836</v>
      </c>
      <c r="M29" s="3">
        <f t="shared" si="4"/>
        <v>8103.6055843636286</v>
      </c>
      <c r="N29" s="3">
        <f t="shared" si="4"/>
        <v>8262.626599020452</v>
      </c>
      <c r="O29" s="3">
        <f t="shared" si="4"/>
        <v>8372.4437165444615</v>
      </c>
      <c r="P29" s="3">
        <f t="shared" si="4"/>
        <v>8464.5617470581419</v>
      </c>
      <c r="Q29" s="3">
        <f t="shared" si="4"/>
        <v>8598.5697079413458</v>
      </c>
      <c r="R29" s="3">
        <f t="shared" si="4"/>
        <v>8895.3730106870353</v>
      </c>
      <c r="S29" s="3">
        <f t="shared" si="4"/>
        <v>9109.5143272883597</v>
      </c>
      <c r="T29" s="3">
        <f t="shared" si="4"/>
        <v>9354.3286508832443</v>
      </c>
      <c r="U29" s="3">
        <f t="shared" si="4"/>
        <v>9744.4080173953917</v>
      </c>
      <c r="V29" s="3">
        <f t="shared" si="4"/>
        <v>9981.3232087270426</v>
      </c>
      <c r="W29" s="3">
        <f t="shared" si="4"/>
        <v>9946.623317823738</v>
      </c>
      <c r="X29" s="3">
        <f t="shared" si="4"/>
        <v>10146.983860224334</v>
      </c>
      <c r="Y29" s="3">
        <f t="shared" si="4"/>
        <v>10399.187394795672</v>
      </c>
      <c r="Z29" s="3">
        <f t="shared" si="4"/>
        <v>10191.594119786885</v>
      </c>
      <c r="AA29" s="3">
        <f t="shared" si="4"/>
        <v>9987.9893284324444</v>
      </c>
      <c r="AB29" s="3">
        <f t="shared" si="4"/>
        <v>9946.7330064203616</v>
      </c>
      <c r="AC29" s="3">
        <f t="shared" si="4"/>
        <v>9654.2246930364672</v>
      </c>
      <c r="AD29" s="3">
        <f t="shared" si="4"/>
        <v>9620.2551808618155</v>
      </c>
      <c r="AE29" s="3">
        <f t="shared" si="4"/>
        <v>9564.013343869452</v>
      </c>
      <c r="AF29" s="3">
        <f t="shared" si="4"/>
        <v>9209.8700715826635</v>
      </c>
      <c r="AG29" s="3">
        <f t="shared" si="4"/>
        <v>9165.1157584333996</v>
      </c>
      <c r="AH29" s="3">
        <f t="shared" si="4"/>
        <v>9472.588481762481</v>
      </c>
      <c r="AI29" s="3">
        <f t="shared" si="4"/>
        <v>9946.2981174208599</v>
      </c>
      <c r="AJ29" s="3">
        <f t="shared" si="4"/>
        <v>10398.761870297054</v>
      </c>
      <c r="AK29" s="3">
        <f t="shared" si="4"/>
        <v>10994.094046018075</v>
      </c>
      <c r="AL29" s="3">
        <f t="shared" si="4"/>
        <v>11535.022261525308</v>
      </c>
      <c r="AM29" s="3">
        <f t="shared" si="4"/>
        <v>11798.254534104193</v>
      </c>
      <c r="AN29" s="3">
        <f t="shared" si="4"/>
        <v>11607.232915804188</v>
      </c>
      <c r="AO29" s="3">
        <f t="shared" si="4"/>
        <v>11325.00787961055</v>
      </c>
      <c r="AP29" s="3">
        <f t="shared" si="4"/>
        <v>11349.480900648809</v>
      </c>
      <c r="AQ29" s="3">
        <f t="shared" si="4"/>
        <v>11648.38674575792</v>
      </c>
      <c r="AR29" s="3">
        <f t="shared" si="4"/>
        <v>11873.630561498763</v>
      </c>
      <c r="AS29" s="3">
        <f t="shared" si="4"/>
        <v>12443.337797519709</v>
      </c>
      <c r="AT29" s="3">
        <f t="shared" si="4"/>
        <v>13053.378056853508</v>
      </c>
      <c r="AU29" s="3">
        <f t="shared" si="4"/>
        <v>13785.179104013805</v>
      </c>
      <c r="AV29" s="3">
        <f t="shared" si="4"/>
        <v>14630.677943281651</v>
      </c>
      <c r="AW29" s="3">
        <f t="shared" si="4"/>
        <v>15145.484995506336</v>
      </c>
      <c r="AX29" s="3">
        <f t="shared" si="4"/>
        <v>15595.940339254921</v>
      </c>
      <c r="AY29" s="3">
        <f t="shared" si="4"/>
        <v>16182.394981903679</v>
      </c>
      <c r="AZ29" s="3">
        <f t="shared" si="4"/>
        <v>16777.852292865628</v>
      </c>
      <c r="BA29" s="3">
        <f t="shared" si="4"/>
        <v>17564.733134957176</v>
      </c>
      <c r="BB29" s="3">
        <f t="shared" si="4"/>
        <v>18354.644740538817</v>
      </c>
      <c r="BC29" s="3">
        <f t="shared" si="4"/>
        <v>19018.027530998224</v>
      </c>
      <c r="BD29" s="3">
        <f t="shared" si="4"/>
        <v>18969.05120019734</v>
      </c>
      <c r="BE29" s="3">
        <f t="shared" si="4"/>
        <v>17808.078692420368</v>
      </c>
      <c r="BF29" s="3">
        <f t="shared" si="4"/>
        <v>17371.160949258989</v>
      </c>
      <c r="BG29" s="3">
        <f t="shared" si="4"/>
        <v>16911.144904579069</v>
      </c>
      <c r="BH29" s="3">
        <f t="shared" si="4"/>
        <v>16053.527240361598</v>
      </c>
      <c r="BI29" s="3">
        <f t="shared" si="4"/>
        <v>15519.296500326443</v>
      </c>
      <c r="BJ29" s="3">
        <f t="shared" si="4"/>
        <v>15770.773733077636</v>
      </c>
      <c r="BK29" s="3">
        <f t="shared" ref="BK29:BM29" si="5">BK25+BK28</f>
        <v>16280.537641461658</v>
      </c>
      <c r="BL29" s="3">
        <f t="shared" si="5"/>
        <v>16714.100000000017</v>
      </c>
      <c r="BM29" s="3">
        <f t="shared" si="5"/>
        <v>17250.399999999998</v>
      </c>
      <c r="BN29" s="3">
        <f t="shared" ref="BN29:BO29" si="6">BN25+BN28</f>
        <v>17706.699999999997</v>
      </c>
      <c r="BO29" s="3">
        <f t="shared" si="6"/>
        <v>0</v>
      </c>
      <c r="BP29" s="3"/>
      <c r="BQ29" s="3"/>
      <c r="BR29" s="3"/>
      <c r="BS29" s="3"/>
      <c r="BT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BO29"/>
  <sheetViews>
    <sheetView topLeftCell="A3" zoomScale="125" zoomScaleNormal="125" zoomScalePageLayoutView="125" workbookViewId="0">
      <pane xSplit="11280" topLeftCell="BF1" activePane="topRight"/>
      <selection activeCell="D29" sqref="C29:X29"/>
      <selection pane="topRight" activeCell="BK6" sqref="BK6:BO6"/>
    </sheetView>
  </sheetViews>
  <sheetFormatPr baseColWidth="10" defaultRowHeight="16"/>
  <cols>
    <col min="1" max="1" width="7.5" customWidth="1"/>
  </cols>
  <sheetData>
    <row r="2" spans="2:67">
      <c r="B2" s="1" t="s">
        <v>95</v>
      </c>
      <c r="F2" s="11"/>
    </row>
    <row r="3" spans="2:67">
      <c r="B3" t="s">
        <v>99</v>
      </c>
      <c r="E3" s="22"/>
      <c r="AJ3" s="22"/>
    </row>
    <row r="4" spans="2:67">
      <c r="B4" t="s">
        <v>96</v>
      </c>
      <c r="AJ4" s="22"/>
    </row>
    <row r="5" spans="2:67">
      <c r="AJ5" s="22"/>
      <c r="BF5" s="3"/>
      <c r="BG5" s="3"/>
      <c r="BH5" s="3"/>
      <c r="BI5" s="3"/>
      <c r="BJ5" s="3"/>
      <c r="BK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f>BK6+1</f>
        <v>2016</v>
      </c>
      <c r="BM6" s="5">
        <f t="shared" ref="BM6:BO6" si="0">BL6+1</f>
        <v>2017</v>
      </c>
      <c r="BN6" s="5">
        <f t="shared" si="0"/>
        <v>2018</v>
      </c>
      <c r="BO6" s="5">
        <f t="shared" si="0"/>
        <v>2019</v>
      </c>
    </row>
    <row r="7" spans="2:67">
      <c r="B7" t="s">
        <v>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>
        <v>4029.4367243620454</v>
      </c>
      <c r="Z7" s="18">
        <v>3903.0096644366336</v>
      </c>
      <c r="AA7" s="18">
        <v>3762.496681394447</v>
      </c>
      <c r="AB7" s="18">
        <v>3684.450379130566</v>
      </c>
      <c r="AC7" s="18">
        <v>3563.0664812804939</v>
      </c>
      <c r="AD7" s="18">
        <v>3457.6307218065449</v>
      </c>
      <c r="AE7" s="18">
        <v>3333.4554513942785</v>
      </c>
      <c r="AF7" s="18">
        <v>3221.3202615111154</v>
      </c>
      <c r="AG7" s="18">
        <v>3166.8583957542323</v>
      </c>
      <c r="AH7" s="18">
        <v>3252.2784005738081</v>
      </c>
      <c r="AI7" s="18">
        <v>3247.9890145252493</v>
      </c>
      <c r="AJ7" s="18">
        <v>3353.935513452654</v>
      </c>
      <c r="AK7" s="18">
        <v>3478.8153226995728</v>
      </c>
      <c r="AL7" s="18">
        <v>3632.7318571907995</v>
      </c>
      <c r="AM7" s="18">
        <v>3628.5436508731764</v>
      </c>
      <c r="AN7" s="18">
        <v>3522.1992332322829</v>
      </c>
      <c r="AO7" s="18">
        <v>3370.7489249963769</v>
      </c>
      <c r="AP7" s="18">
        <v>3350.9234350829606</v>
      </c>
      <c r="AQ7" s="18">
        <v>3430.7965758986161</v>
      </c>
      <c r="AR7" s="18">
        <v>3460.6458543236313</v>
      </c>
      <c r="AS7" s="18">
        <v>3656.4018040330898</v>
      </c>
      <c r="AT7" s="18">
        <v>3849.183511679586</v>
      </c>
      <c r="AU7" s="18">
        <v>4050.3662667626722</v>
      </c>
      <c r="AV7" s="18">
        <v>4278.9737951461038</v>
      </c>
      <c r="AW7" s="18">
        <v>4456.0949256484555</v>
      </c>
      <c r="AX7" s="18">
        <v>4580.8678167533626</v>
      </c>
      <c r="AY7" s="18">
        <v>4772.4527177492591</v>
      </c>
      <c r="AZ7" s="18">
        <v>4936.8115367259388</v>
      </c>
      <c r="BA7" s="18">
        <v>5159.8354912305285</v>
      </c>
      <c r="BB7" s="18">
        <v>5389.0970993672472</v>
      </c>
      <c r="BC7" s="18">
        <v>5531.4299239834618</v>
      </c>
      <c r="BD7" s="18">
        <v>5536.2529804815031</v>
      </c>
      <c r="BE7" s="18">
        <v>5197.6618185652269</v>
      </c>
      <c r="BF7" s="18">
        <v>5049.6383292238606</v>
      </c>
      <c r="BG7" s="18">
        <v>4913.35058870999</v>
      </c>
      <c r="BH7" s="18">
        <v>4627.7788146257963</v>
      </c>
      <c r="BI7" s="18">
        <v>4506.509245933391</v>
      </c>
      <c r="BJ7" s="18">
        <v>4603.7131761534201</v>
      </c>
      <c r="BK7" s="18">
        <v>4748.9333776966096</v>
      </c>
      <c r="BL7" s="18">
        <v>4894.113374813267</v>
      </c>
      <c r="BM7" s="18">
        <v>4934.8319000000001</v>
      </c>
      <c r="BN7" s="3">
        <v>5056.937899999999</v>
      </c>
      <c r="BO7" s="3"/>
    </row>
    <row r="8" spans="2:67">
      <c r="B8" t="s">
        <v>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>
        <v>924.6559451374568</v>
      </c>
      <c r="Z8" s="18">
        <v>887.99146567588502</v>
      </c>
      <c r="AA8" s="18">
        <v>848.69906489358175</v>
      </c>
      <c r="AB8" s="18">
        <v>829.64664412012189</v>
      </c>
      <c r="AC8" s="18">
        <v>800.90607794811069</v>
      </c>
      <c r="AD8" s="18">
        <v>800.29346569824531</v>
      </c>
      <c r="AE8" s="18">
        <v>794.45964722585018</v>
      </c>
      <c r="AF8" s="18">
        <v>757.75836986243212</v>
      </c>
      <c r="AG8" s="18">
        <v>735.25450852467122</v>
      </c>
      <c r="AH8" s="18">
        <v>750.30800998714165</v>
      </c>
      <c r="AI8" s="18">
        <v>744.56170200175109</v>
      </c>
      <c r="AJ8" s="18">
        <v>779.85177567748872</v>
      </c>
      <c r="AK8" s="18">
        <v>820.44624989913859</v>
      </c>
      <c r="AL8" s="18">
        <v>846.02934432118047</v>
      </c>
      <c r="AM8" s="18">
        <v>855.32196028820317</v>
      </c>
      <c r="AN8" s="18">
        <v>826.96616442954587</v>
      </c>
      <c r="AO8" s="18">
        <v>803.64329993800061</v>
      </c>
      <c r="AP8" s="18">
        <v>799.43215670056986</v>
      </c>
      <c r="AQ8" s="18">
        <v>786.92109556559501</v>
      </c>
      <c r="AR8" s="18">
        <v>821.13630443433954</v>
      </c>
      <c r="AS8" s="18">
        <v>858.95797474548135</v>
      </c>
      <c r="AT8" s="18">
        <v>878.74817134162322</v>
      </c>
      <c r="AU8" s="18">
        <v>896.07536251074316</v>
      </c>
      <c r="AV8" s="18">
        <v>937.78116920651269</v>
      </c>
      <c r="AW8" s="18">
        <v>963.6044703415821</v>
      </c>
      <c r="AX8" s="18">
        <v>998.3978469738164</v>
      </c>
      <c r="AY8" s="18">
        <v>1013.098149358636</v>
      </c>
      <c r="AZ8" s="18">
        <v>1030.7343706977285</v>
      </c>
      <c r="BA8" s="18">
        <v>1057.3741911407676</v>
      </c>
      <c r="BB8" s="18">
        <v>1085.8614472501085</v>
      </c>
      <c r="BC8" s="18">
        <v>1120.0601495098317</v>
      </c>
      <c r="BD8" s="18">
        <v>1134.3221218037602</v>
      </c>
      <c r="BE8" s="18">
        <v>1067.0720616566516</v>
      </c>
      <c r="BF8" s="18">
        <v>1044.0104751278955</v>
      </c>
      <c r="BG8" s="18">
        <v>1014.8312413463792</v>
      </c>
      <c r="BH8" s="18">
        <v>967.70014346227128</v>
      </c>
      <c r="BI8" s="18">
        <v>930.85473991979427</v>
      </c>
      <c r="BJ8" s="18">
        <v>931.56996636879035</v>
      </c>
      <c r="BK8" s="18">
        <v>951.42691429411832</v>
      </c>
      <c r="BL8" s="18">
        <v>980.4529071343178</v>
      </c>
      <c r="BM8" s="18">
        <v>1005.5633999999999</v>
      </c>
      <c r="BN8" s="3">
        <v>1025.7754</v>
      </c>
      <c r="BO8" s="3"/>
    </row>
    <row r="9" spans="2:67">
      <c r="B9" t="s">
        <v>5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>
        <v>963.18703704285861</v>
      </c>
      <c r="Z9" s="18">
        <v>946.00323151415728</v>
      </c>
      <c r="AA9" s="18">
        <v>924.67954438788877</v>
      </c>
      <c r="AB9" s="18">
        <v>901.09694312675947</v>
      </c>
      <c r="AC9" s="18">
        <v>867.16383375859311</v>
      </c>
      <c r="AD9" s="18">
        <v>845.48175738098007</v>
      </c>
      <c r="AE9" s="18">
        <v>818.95993640069764</v>
      </c>
      <c r="AF9" s="18">
        <v>768.74638198747277</v>
      </c>
      <c r="AG9" s="18">
        <v>734.09467435619877</v>
      </c>
      <c r="AH9" s="18">
        <v>708.69428931613868</v>
      </c>
      <c r="AI9" s="18">
        <v>665.31236885649571</v>
      </c>
      <c r="AJ9" s="18">
        <v>646.21604017699497</v>
      </c>
      <c r="AK9" s="18">
        <v>630.45955877637539</v>
      </c>
      <c r="AL9" s="18">
        <v>678.39714684417413</v>
      </c>
      <c r="AM9" s="18">
        <v>717.18198944502956</v>
      </c>
      <c r="AN9" s="18">
        <v>710.83486819086113</v>
      </c>
      <c r="AO9" s="18">
        <v>682.10480463663453</v>
      </c>
      <c r="AP9" s="18">
        <v>656.04243493367755</v>
      </c>
      <c r="AQ9" s="18">
        <v>621.23146984309142</v>
      </c>
      <c r="AR9" s="18">
        <v>615.6105095627255</v>
      </c>
      <c r="AS9" s="18">
        <v>622.93261964573946</v>
      </c>
      <c r="AT9" s="18">
        <v>630.11859763461757</v>
      </c>
      <c r="AU9" s="18">
        <v>639.53334733519034</v>
      </c>
      <c r="AV9" s="18">
        <v>658.59625299453899</v>
      </c>
      <c r="AW9" s="18">
        <v>684.33348654334543</v>
      </c>
      <c r="AX9" s="18">
        <v>693.14950674613203</v>
      </c>
      <c r="AY9" s="18">
        <v>713.13572677456955</v>
      </c>
      <c r="AZ9" s="18">
        <v>716.20999480056298</v>
      </c>
      <c r="BA9" s="18">
        <v>737.71152507402178</v>
      </c>
      <c r="BB9" s="18">
        <v>761.31275149235228</v>
      </c>
      <c r="BC9" s="18">
        <v>781.83620595770765</v>
      </c>
      <c r="BD9" s="18">
        <v>795.34516712131801</v>
      </c>
      <c r="BE9" s="18">
        <v>744.4566561533145</v>
      </c>
      <c r="BF9" s="18">
        <v>718.00580510534382</v>
      </c>
      <c r="BG9" s="18">
        <v>709.1220594987218</v>
      </c>
      <c r="BH9" s="18">
        <v>672.54882571795122</v>
      </c>
      <c r="BI9" s="18">
        <v>638.57598109974128</v>
      </c>
      <c r="BJ9" s="18">
        <v>640.23009319150719</v>
      </c>
      <c r="BK9" s="18">
        <v>647.68714508894664</v>
      </c>
      <c r="BL9" s="18">
        <v>656.25517421976292</v>
      </c>
      <c r="BM9" s="18">
        <v>661.79310000000009</v>
      </c>
      <c r="BN9" s="3">
        <v>672.38639999999998</v>
      </c>
      <c r="BO9" s="3"/>
    </row>
    <row r="10" spans="2:67">
      <c r="B10" t="s">
        <v>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>
        <v>585.97618879320294</v>
      </c>
      <c r="Z10" s="18">
        <v>587.20604994128814</v>
      </c>
      <c r="AA10" s="18">
        <v>585.62937459121167</v>
      </c>
      <c r="AB10" s="18">
        <v>577.03009159059457</v>
      </c>
      <c r="AC10" s="18">
        <v>561.47360967966472</v>
      </c>
      <c r="AD10" s="18">
        <v>546.76064618879184</v>
      </c>
      <c r="AE10" s="18">
        <v>528.96539196769118</v>
      </c>
      <c r="AF10" s="18">
        <v>515.56880864524919</v>
      </c>
      <c r="AG10" s="18">
        <v>511.21355481387354</v>
      </c>
      <c r="AH10" s="18">
        <v>509.86529584820738</v>
      </c>
      <c r="AI10" s="18">
        <v>494.51252531275441</v>
      </c>
      <c r="AJ10" s="18">
        <v>475.56313579710428</v>
      </c>
      <c r="AK10" s="18">
        <v>459.38489308437437</v>
      </c>
      <c r="AL10" s="18">
        <v>468.2115373633489</v>
      </c>
      <c r="AM10" s="18">
        <v>475.90765492223989</v>
      </c>
      <c r="AN10" s="18">
        <v>468.25178048240366</v>
      </c>
      <c r="AO10" s="18">
        <v>464.45374576528724</v>
      </c>
      <c r="AP10" s="18">
        <v>477.16464713994446</v>
      </c>
      <c r="AQ10" s="18">
        <v>481.74123825440944</v>
      </c>
      <c r="AR10" s="18">
        <v>514.27351348608602</v>
      </c>
      <c r="AS10" s="18">
        <v>569.62123037887807</v>
      </c>
      <c r="AT10" s="18">
        <v>631.08283385966263</v>
      </c>
      <c r="AU10" s="18">
        <v>695.80061592210473</v>
      </c>
      <c r="AV10" s="18">
        <v>744.04006588011066</v>
      </c>
      <c r="AW10" s="18">
        <v>779.38445624159544</v>
      </c>
      <c r="AX10" s="18">
        <v>770.26702131214654</v>
      </c>
      <c r="AY10" s="18">
        <v>790.33617891434085</v>
      </c>
      <c r="AZ10" s="18">
        <v>819.31975896180506</v>
      </c>
      <c r="BA10" s="18">
        <v>875.16426689313062</v>
      </c>
      <c r="BB10" s="18">
        <v>902.96131051076713</v>
      </c>
      <c r="BC10" s="18">
        <v>940.82193179031435</v>
      </c>
      <c r="BD10" s="18">
        <v>941.08882171072958</v>
      </c>
      <c r="BE10" s="18">
        <v>892.41810520819206</v>
      </c>
      <c r="BF10" s="18">
        <v>858.64619569734066</v>
      </c>
      <c r="BG10" s="18">
        <v>830.40976649779964</v>
      </c>
      <c r="BH10" s="18">
        <v>803.03476916875798</v>
      </c>
      <c r="BI10" s="18">
        <v>779.50872751609836</v>
      </c>
      <c r="BJ10" s="18">
        <v>808.16591537142256</v>
      </c>
      <c r="BK10" s="18">
        <v>830.66645778386328</v>
      </c>
      <c r="BL10" s="18">
        <v>859.80729913107166</v>
      </c>
      <c r="BM10" s="18">
        <v>868.90389999999991</v>
      </c>
      <c r="BN10" s="3">
        <v>879.03399999999999</v>
      </c>
      <c r="BO10" s="3"/>
    </row>
    <row r="11" spans="2:67">
      <c r="B11" t="s">
        <v>7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>
        <v>879.48273572839116</v>
      </c>
      <c r="Z11" s="18">
        <v>874.12149704206558</v>
      </c>
      <c r="AA11" s="18">
        <v>864.63643757803356</v>
      </c>
      <c r="AB11" s="18">
        <v>843.15948245823768</v>
      </c>
      <c r="AC11" s="18">
        <v>811.96255181930951</v>
      </c>
      <c r="AD11" s="18">
        <v>801.17841667987659</v>
      </c>
      <c r="AE11" s="18">
        <v>785.37779663507524</v>
      </c>
      <c r="AF11" s="18">
        <v>747.88848528474807</v>
      </c>
      <c r="AG11" s="18">
        <v>724.51029471808806</v>
      </c>
      <c r="AH11" s="18">
        <v>745.84867335241699</v>
      </c>
      <c r="AI11" s="18">
        <v>746.65117141477947</v>
      </c>
      <c r="AJ11" s="18">
        <v>761.92571546318379</v>
      </c>
      <c r="AK11" s="18">
        <v>780.97314133749376</v>
      </c>
      <c r="AL11" s="18">
        <v>805.8252535721108</v>
      </c>
      <c r="AM11" s="18">
        <v>813.30833733141139</v>
      </c>
      <c r="AN11" s="18">
        <v>800.74788606358823</v>
      </c>
      <c r="AO11" s="18">
        <v>803.84757766867688</v>
      </c>
      <c r="AP11" s="18">
        <v>824.9548752895048</v>
      </c>
      <c r="AQ11" s="18">
        <v>863.29077175780651</v>
      </c>
      <c r="AR11" s="18">
        <v>901.42472204951048</v>
      </c>
      <c r="AS11" s="18">
        <v>944.88728049124484</v>
      </c>
      <c r="AT11" s="18">
        <v>1029.7094907453932</v>
      </c>
      <c r="AU11" s="18">
        <v>1147.5276868444198</v>
      </c>
      <c r="AV11" s="18">
        <v>1191.801319642391</v>
      </c>
      <c r="AW11" s="18">
        <v>1261.4867990796429</v>
      </c>
      <c r="AX11" s="18">
        <v>1255.8220041017137</v>
      </c>
      <c r="AY11" s="18">
        <v>1307.4743977858391</v>
      </c>
      <c r="AZ11" s="18">
        <v>1367.8614014074913</v>
      </c>
      <c r="BA11" s="18">
        <v>1412.0021775122348</v>
      </c>
      <c r="BB11" s="18">
        <v>1460.0541200735197</v>
      </c>
      <c r="BC11" s="18">
        <v>1505.7270002730677</v>
      </c>
      <c r="BD11" s="18">
        <v>1492.6411109431215</v>
      </c>
      <c r="BE11" s="18">
        <v>1377.5221472042811</v>
      </c>
      <c r="BF11" s="18">
        <v>1354.7008488436722</v>
      </c>
      <c r="BG11" s="18">
        <v>1320.5778798047256</v>
      </c>
      <c r="BH11" s="18">
        <v>1262.4878947638535</v>
      </c>
      <c r="BI11" s="18">
        <v>1238.7295879222215</v>
      </c>
      <c r="BJ11" s="18">
        <v>1245.4596123325639</v>
      </c>
      <c r="BK11" s="18">
        <v>1291.0967030947061</v>
      </c>
      <c r="BL11" s="18">
        <v>1344.9476469119866</v>
      </c>
      <c r="BM11" s="18">
        <v>1388.3223</v>
      </c>
      <c r="BN11" s="3">
        <v>1427.5554000000002</v>
      </c>
      <c r="BO11" s="3"/>
    </row>
    <row r="12" spans="2:67">
      <c r="B12" t="s">
        <v>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>
        <v>409.27982620399092</v>
      </c>
      <c r="Z12" s="18">
        <v>401.63570874406503</v>
      </c>
      <c r="AA12" s="18">
        <v>392.24861984514405</v>
      </c>
      <c r="AB12" s="18">
        <v>380.96797288596832</v>
      </c>
      <c r="AC12" s="18">
        <v>365.39739189754101</v>
      </c>
      <c r="AD12" s="18">
        <v>360.58120739709284</v>
      </c>
      <c r="AE12" s="18">
        <v>353.50593253729204</v>
      </c>
      <c r="AF12" s="18">
        <v>325.71088663400081</v>
      </c>
      <c r="AG12" s="18">
        <v>305.29320683310249</v>
      </c>
      <c r="AH12" s="18">
        <v>312.82304739111459</v>
      </c>
      <c r="AI12" s="18">
        <v>311.70300970725549</v>
      </c>
      <c r="AJ12" s="18">
        <v>315.5546530885598</v>
      </c>
      <c r="AK12" s="18">
        <v>320.87547034995634</v>
      </c>
      <c r="AL12" s="18">
        <v>322.28306441799884</v>
      </c>
      <c r="AM12" s="18">
        <v>311.88565604227188</v>
      </c>
      <c r="AN12" s="18">
        <v>301.89512396057</v>
      </c>
      <c r="AO12" s="18">
        <v>299.08405293476136</v>
      </c>
      <c r="AP12" s="18">
        <v>294.50044308105964</v>
      </c>
      <c r="AQ12" s="18">
        <v>292.46138001599547</v>
      </c>
      <c r="AR12" s="18">
        <v>298.1711028186611</v>
      </c>
      <c r="AS12" s="18">
        <v>304.33871757157033</v>
      </c>
      <c r="AT12" s="18">
        <v>313.16288335225681</v>
      </c>
      <c r="AU12" s="18">
        <v>335.27195735518779</v>
      </c>
      <c r="AV12" s="18">
        <v>363.64502723688804</v>
      </c>
      <c r="AW12" s="18">
        <v>383.58736694187218</v>
      </c>
      <c r="AX12" s="18">
        <v>399.75929303342264</v>
      </c>
      <c r="AY12" s="18">
        <v>405.7403195866529</v>
      </c>
      <c r="AZ12" s="18">
        <v>415.85720889592102</v>
      </c>
      <c r="BA12" s="18">
        <v>431.63395148082714</v>
      </c>
      <c r="BB12" s="18">
        <v>436.79969636955644</v>
      </c>
      <c r="BC12" s="18">
        <v>447.36002111419447</v>
      </c>
      <c r="BD12" s="18">
        <v>448.66389499229672</v>
      </c>
      <c r="BE12" s="18">
        <v>423.51143392213265</v>
      </c>
      <c r="BF12" s="18">
        <v>398.93148672164705</v>
      </c>
      <c r="BG12" s="18">
        <v>391.33402165697805</v>
      </c>
      <c r="BH12" s="18">
        <v>373.96627202833247</v>
      </c>
      <c r="BI12" s="18">
        <v>363.41839291870519</v>
      </c>
      <c r="BJ12" s="18">
        <v>363.37819477676277</v>
      </c>
      <c r="BK12" s="18">
        <v>366.95884421341475</v>
      </c>
      <c r="BL12" s="18">
        <v>375.85047656656593</v>
      </c>
      <c r="BM12" s="18">
        <v>378.81049999999999</v>
      </c>
      <c r="BN12" s="3">
        <v>385.21760000000006</v>
      </c>
      <c r="BO12" s="3"/>
    </row>
    <row r="13" spans="2:67">
      <c r="B13" t="s">
        <v>9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>
        <v>2073.6519678298264</v>
      </c>
      <c r="Z13" s="18">
        <v>2001.2323608473321</v>
      </c>
      <c r="AA13" s="18">
        <v>1922.0833076750662</v>
      </c>
      <c r="AB13" s="18">
        <v>1852.1031295973351</v>
      </c>
      <c r="AC13" s="18">
        <v>1762.3954587388887</v>
      </c>
      <c r="AD13" s="18">
        <v>1715.0986436816042</v>
      </c>
      <c r="AE13" s="18">
        <v>1658.1561438210117</v>
      </c>
      <c r="AF13" s="18">
        <v>1571.1703463052579</v>
      </c>
      <c r="AG13" s="18">
        <v>1514.4823960703643</v>
      </c>
      <c r="AH13" s="18">
        <v>1558.3392685970462</v>
      </c>
      <c r="AI13" s="18">
        <v>1559.241334725491</v>
      </c>
      <c r="AJ13" s="18">
        <v>1609.7050859779868</v>
      </c>
      <c r="AK13" s="18">
        <v>1669.1657338827192</v>
      </c>
      <c r="AL13" s="18">
        <v>1703.9711684922186</v>
      </c>
      <c r="AM13" s="18">
        <v>1705.4373667301443</v>
      </c>
      <c r="AN13" s="18">
        <v>1635.6282486418395</v>
      </c>
      <c r="AO13" s="18">
        <v>1566.3354610544259</v>
      </c>
      <c r="AP13" s="18">
        <v>1572.7649818663713</v>
      </c>
      <c r="AQ13" s="18">
        <v>1580.3091772202538</v>
      </c>
      <c r="AR13" s="18">
        <v>1565.6893617091114</v>
      </c>
      <c r="AS13" s="18">
        <v>1546.1936063493624</v>
      </c>
      <c r="AT13" s="18">
        <v>1595.5567084263675</v>
      </c>
      <c r="AU13" s="18">
        <v>1612.5362381325572</v>
      </c>
      <c r="AV13" s="18">
        <v>1643.5548089335266</v>
      </c>
      <c r="AW13" s="18">
        <v>1685.3629982338023</v>
      </c>
      <c r="AX13" s="18">
        <v>1713.2823115554015</v>
      </c>
      <c r="AY13" s="18">
        <v>1750.013006085348</v>
      </c>
      <c r="AZ13" s="18">
        <v>1774.4707909710012</v>
      </c>
      <c r="BA13" s="18">
        <v>1815.911709960224</v>
      </c>
      <c r="BB13" s="18">
        <v>1858.0264872351304</v>
      </c>
      <c r="BC13" s="18">
        <v>1908.4422601038855</v>
      </c>
      <c r="BD13" s="18">
        <v>1888.2944777889188</v>
      </c>
      <c r="BE13" s="18">
        <v>1789.3264355913163</v>
      </c>
      <c r="BF13" s="18">
        <v>1752.8911871299106</v>
      </c>
      <c r="BG13" s="18">
        <v>1715.6569088787019</v>
      </c>
      <c r="BH13" s="18">
        <v>1639.1340464667614</v>
      </c>
      <c r="BI13" s="18">
        <v>1558.4876077704512</v>
      </c>
      <c r="BJ13" s="18">
        <v>1559.4128903649005</v>
      </c>
      <c r="BK13" s="18">
        <v>1599.7392367805103</v>
      </c>
      <c r="BL13" s="18">
        <v>1619.6978464149668</v>
      </c>
      <c r="BM13" s="18">
        <v>1672.9601</v>
      </c>
      <c r="BN13" s="3">
        <v>1687.258</v>
      </c>
      <c r="BO13" s="3"/>
    </row>
    <row r="14" spans="2:67">
      <c r="B14" t="s">
        <v>10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>
        <v>1226.1525364322856</v>
      </c>
      <c r="Z14" s="18">
        <v>1177.6007735603466</v>
      </c>
      <c r="AA14" s="18">
        <v>1125.5610998572142</v>
      </c>
      <c r="AB14" s="18">
        <v>1087.5029562011757</v>
      </c>
      <c r="AC14" s="18">
        <v>1037.6289455040117</v>
      </c>
      <c r="AD14" s="18">
        <v>1014.4648834194846</v>
      </c>
      <c r="AE14" s="18">
        <v>985.34497714802978</v>
      </c>
      <c r="AF14" s="18">
        <v>924.78945174584931</v>
      </c>
      <c r="AG14" s="18">
        <v>882.97246035271075</v>
      </c>
      <c r="AH14" s="18">
        <v>907.05979295800228</v>
      </c>
      <c r="AI14" s="18">
        <v>906.12022316690729</v>
      </c>
      <c r="AJ14" s="18">
        <v>928.32559145299808</v>
      </c>
      <c r="AK14" s="18">
        <v>955.30869435414206</v>
      </c>
      <c r="AL14" s="18">
        <v>1022.0796387284997</v>
      </c>
      <c r="AM14" s="18">
        <v>1012.8991158823579</v>
      </c>
      <c r="AN14" s="18">
        <v>1024.0697913428676</v>
      </c>
      <c r="AO14" s="18">
        <v>1001.3239883149195</v>
      </c>
      <c r="AP14" s="18">
        <v>993.33798086671709</v>
      </c>
      <c r="AQ14" s="18">
        <v>996.25305985285411</v>
      </c>
      <c r="AR14" s="18">
        <v>1041.6773251220859</v>
      </c>
      <c r="AS14" s="18">
        <v>1041.2611994530696</v>
      </c>
      <c r="AT14" s="18">
        <v>1092.4267316242251</v>
      </c>
      <c r="AU14" s="18">
        <v>1126.3823606178655</v>
      </c>
      <c r="AV14" s="18">
        <v>1162.7453588638964</v>
      </c>
      <c r="AW14" s="18">
        <v>1206.9522513885572</v>
      </c>
      <c r="AX14" s="18">
        <v>1249.3166410045114</v>
      </c>
      <c r="AY14" s="18">
        <v>1282.841996937804</v>
      </c>
      <c r="AZ14" s="18">
        <v>1320.8605341145517</v>
      </c>
      <c r="BA14" s="18">
        <v>1346.7407451365304</v>
      </c>
      <c r="BB14" s="18">
        <v>1403.0826982275432</v>
      </c>
      <c r="BC14" s="18">
        <v>1455.7267532330516</v>
      </c>
      <c r="BD14" s="18">
        <v>1452.1373508926392</v>
      </c>
      <c r="BE14" s="18">
        <v>1347.0419763001189</v>
      </c>
      <c r="BF14" s="18">
        <v>1312.849559670467</v>
      </c>
      <c r="BG14" s="18">
        <v>1263.2925168343943</v>
      </c>
      <c r="BH14" s="18">
        <v>1204.7972557285336</v>
      </c>
      <c r="BI14" s="18">
        <v>1165.6386729821666</v>
      </c>
      <c r="BJ14" s="18">
        <v>1141.7829727884332</v>
      </c>
      <c r="BK14" s="18">
        <v>1183.1755191099967</v>
      </c>
      <c r="BL14" s="18">
        <v>1221.4068309649695</v>
      </c>
      <c r="BM14" s="18">
        <v>1232.3445999999999</v>
      </c>
      <c r="BN14" s="3">
        <v>1258.9906000000001</v>
      </c>
      <c r="BO14" s="3"/>
    </row>
    <row r="15" spans="2:67">
      <c r="B15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>
        <v>4719.6648092915375</v>
      </c>
      <c r="Z15" s="18">
        <v>4576.4582302442886</v>
      </c>
      <c r="AA15" s="18">
        <v>4416.3535346824565</v>
      </c>
      <c r="AB15" s="18">
        <v>4228.6517195342103</v>
      </c>
      <c r="AC15" s="18">
        <v>3998.4219406113821</v>
      </c>
      <c r="AD15" s="18">
        <v>3982.9719876546642</v>
      </c>
      <c r="AE15" s="18">
        <v>3941.6707570803833</v>
      </c>
      <c r="AF15" s="18">
        <v>3769.8474459031804</v>
      </c>
      <c r="AG15" s="18">
        <v>3667.8770621992926</v>
      </c>
      <c r="AH15" s="18">
        <v>3715.4727087713568</v>
      </c>
      <c r="AI15" s="18">
        <v>3659.9237770704704</v>
      </c>
      <c r="AJ15" s="18">
        <v>3859.6421142399668</v>
      </c>
      <c r="AK15" s="18">
        <v>4088.3501264938564</v>
      </c>
      <c r="AL15" s="18">
        <v>4262.0754295374709</v>
      </c>
      <c r="AM15" s="18">
        <v>4302.7686228101365</v>
      </c>
      <c r="AN15" s="18">
        <v>4236.3743231623966</v>
      </c>
      <c r="AO15" s="18">
        <v>4136.3254529769411</v>
      </c>
      <c r="AP15" s="18">
        <v>4205.9687034302879</v>
      </c>
      <c r="AQ15" s="18">
        <v>4348.105644121797</v>
      </c>
      <c r="AR15" s="18">
        <v>4483.415005550738</v>
      </c>
      <c r="AS15" s="18">
        <v>4629.497569447376</v>
      </c>
      <c r="AT15" s="18">
        <v>4907.858627475016</v>
      </c>
      <c r="AU15" s="18">
        <v>5083.6186550684788</v>
      </c>
      <c r="AV15" s="18">
        <v>5256.7402962252036</v>
      </c>
      <c r="AW15" s="18">
        <v>5414.7502794442262</v>
      </c>
      <c r="AX15" s="18">
        <v>5558.5519271841013</v>
      </c>
      <c r="AY15" s="18">
        <v>5719.2055531117603</v>
      </c>
      <c r="AZ15" s="18">
        <v>5861.6836337461282</v>
      </c>
      <c r="BA15" s="18">
        <v>6048.428695181623</v>
      </c>
      <c r="BB15" s="18">
        <v>6244.0837831117806</v>
      </c>
      <c r="BC15" s="18">
        <v>6346.6643639606355</v>
      </c>
      <c r="BD15" s="18">
        <v>6390.6407890265218</v>
      </c>
      <c r="BE15" s="18">
        <v>6063.5689222435922</v>
      </c>
      <c r="BF15" s="18">
        <v>5929.126748076711</v>
      </c>
      <c r="BG15" s="18">
        <v>5788.6514336731962</v>
      </c>
      <c r="BH15" s="18">
        <v>5491.8888607883518</v>
      </c>
      <c r="BI15" s="18">
        <v>5290.8806805801605</v>
      </c>
      <c r="BJ15" s="18">
        <v>5344.5769196431802</v>
      </c>
      <c r="BK15" s="18">
        <v>5502.6986580034545</v>
      </c>
      <c r="BL15" s="18">
        <v>5670.9829299861622</v>
      </c>
      <c r="BM15" s="18">
        <v>5847.2780000000002</v>
      </c>
      <c r="BN15" s="3">
        <v>6021.5428000000002</v>
      </c>
      <c r="BO15" s="3"/>
    </row>
    <row r="16" spans="2:67">
      <c r="B16" t="s">
        <v>12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>
        <v>2507.0060899860414</v>
      </c>
      <c r="Z16" s="18">
        <v>2412.6580388958573</v>
      </c>
      <c r="AA16" s="18">
        <v>2310.7696393321503</v>
      </c>
      <c r="AB16" s="18">
        <v>2273.7842058940719</v>
      </c>
      <c r="AC16" s="18">
        <v>2209.5083475750766</v>
      </c>
      <c r="AD16" s="18">
        <v>2202.6852231642988</v>
      </c>
      <c r="AE16" s="18">
        <v>2181.5725178972702</v>
      </c>
      <c r="AF16" s="18">
        <v>2086.1926664076832</v>
      </c>
      <c r="AG16" s="18">
        <v>2029.5211714328987</v>
      </c>
      <c r="AH16" s="18">
        <v>2093.3634145539613</v>
      </c>
      <c r="AI16" s="18">
        <v>2099.7239358939082</v>
      </c>
      <c r="AJ16" s="18">
        <v>2183.7862846636372</v>
      </c>
      <c r="AK16" s="18">
        <v>2281.3564842891087</v>
      </c>
      <c r="AL16" s="18">
        <v>2418.2087785464055</v>
      </c>
      <c r="AM16" s="18">
        <v>2451.2228253123963</v>
      </c>
      <c r="AN16" s="18">
        <v>2356.5037938189457</v>
      </c>
      <c r="AO16" s="18">
        <v>2226.9383167070446</v>
      </c>
      <c r="AP16" s="18">
        <v>2266.570991993824</v>
      </c>
      <c r="AQ16" s="18">
        <v>2349.2894202469174</v>
      </c>
      <c r="AR16" s="18">
        <v>2422.8090359090902</v>
      </c>
      <c r="AS16" s="18">
        <v>2576.5889617993867</v>
      </c>
      <c r="AT16" s="18">
        <v>2745.2496058332181</v>
      </c>
      <c r="AU16" s="18">
        <v>2838.1684344846472</v>
      </c>
      <c r="AV16" s="18">
        <v>3006.7710951788617</v>
      </c>
      <c r="AW16" s="18">
        <v>3122.5100290142536</v>
      </c>
      <c r="AX16" s="18">
        <v>3257.9681612199179</v>
      </c>
      <c r="AY16" s="18">
        <v>3341.6833673004967</v>
      </c>
      <c r="AZ16" s="18">
        <v>3465.4744548874628</v>
      </c>
      <c r="BA16" s="18">
        <v>3574.6790561639605</v>
      </c>
      <c r="BB16" s="18">
        <v>3708.6180481019128</v>
      </c>
      <c r="BC16" s="18">
        <v>3768.1196099409412</v>
      </c>
      <c r="BD16" s="18">
        <v>3744.3603684887994</v>
      </c>
      <c r="BE16" s="18">
        <v>3395.2755984790324</v>
      </c>
      <c r="BF16" s="18">
        <v>3282.246040128633</v>
      </c>
      <c r="BG16" s="18">
        <v>3195.5146078318344</v>
      </c>
      <c r="BH16" s="18">
        <v>3029.5637474195069</v>
      </c>
      <c r="BI16" s="18">
        <v>2929.8127112122015</v>
      </c>
      <c r="BJ16" s="18">
        <v>2984.3402130910808</v>
      </c>
      <c r="BK16" s="18">
        <v>3095.1531354253739</v>
      </c>
      <c r="BL16" s="18">
        <v>3179.0275995969869</v>
      </c>
      <c r="BM16" s="18">
        <v>3232.3005999999996</v>
      </c>
      <c r="BN16" s="3">
        <v>3326.607</v>
      </c>
      <c r="BO16" s="3"/>
    </row>
    <row r="17" spans="2:67">
      <c r="B17" t="s">
        <v>13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>
        <v>750.0194261725444</v>
      </c>
      <c r="Z17" s="18">
        <v>708.12194012602708</v>
      </c>
      <c r="AA17" s="18">
        <v>665.36722167250366</v>
      </c>
      <c r="AB17" s="18">
        <v>655.57118779718019</v>
      </c>
      <c r="AC17" s="18">
        <v>637.86538748354326</v>
      </c>
      <c r="AD17" s="18">
        <v>607.85389997211803</v>
      </c>
      <c r="AE17" s="18">
        <v>575.47472937855036</v>
      </c>
      <c r="AF17" s="18">
        <v>563.27519556097809</v>
      </c>
      <c r="AG17" s="18">
        <v>560.87403579036641</v>
      </c>
      <c r="AH17" s="18">
        <v>562.5135233604924</v>
      </c>
      <c r="AI17" s="18">
        <v>548.60839312463543</v>
      </c>
      <c r="AJ17" s="18">
        <v>564.66198381396248</v>
      </c>
      <c r="AK17" s="18">
        <v>583.77348136958972</v>
      </c>
      <c r="AL17" s="18">
        <v>602.96824116126629</v>
      </c>
      <c r="AM17" s="18">
        <v>571.18059224470187</v>
      </c>
      <c r="AN17" s="18">
        <v>563.36010403419789</v>
      </c>
      <c r="AO17" s="18">
        <v>541.74071888690912</v>
      </c>
      <c r="AP17" s="18">
        <v>535.25133544118887</v>
      </c>
      <c r="AQ17" s="18">
        <v>531.44371906136337</v>
      </c>
      <c r="AR17" s="18">
        <v>528.04736293772373</v>
      </c>
      <c r="AS17" s="18">
        <v>510.67709589518535</v>
      </c>
      <c r="AT17" s="18">
        <v>532.51792406526476</v>
      </c>
      <c r="AU17" s="18">
        <v>568.05078160751839</v>
      </c>
      <c r="AV17" s="18">
        <v>591.13301002367427</v>
      </c>
      <c r="AW17" s="18">
        <v>600.71962391640227</v>
      </c>
      <c r="AX17" s="18">
        <v>623.68123869257442</v>
      </c>
      <c r="AY17" s="18">
        <v>637.1628486527103</v>
      </c>
      <c r="AZ17" s="18">
        <v>647.31914120869146</v>
      </c>
      <c r="BA17" s="18">
        <v>671.69370243065032</v>
      </c>
      <c r="BB17" s="18">
        <v>686.1461409311845</v>
      </c>
      <c r="BC17" s="18">
        <v>694.62975027601874</v>
      </c>
      <c r="BD17" s="18">
        <v>700.70509806084362</v>
      </c>
      <c r="BE17" s="18">
        <v>658.73287755561046</v>
      </c>
      <c r="BF17" s="18">
        <v>647.81873844920563</v>
      </c>
      <c r="BG17" s="18">
        <v>622.52634487998068</v>
      </c>
      <c r="BH17" s="18">
        <v>589.35721301321905</v>
      </c>
      <c r="BI17" s="18">
        <v>575.94379685000717</v>
      </c>
      <c r="BJ17" s="18">
        <v>581.71725426323258</v>
      </c>
      <c r="BK17" s="18">
        <v>597.77877299261468</v>
      </c>
      <c r="BL17" s="18">
        <v>611.82158408440728</v>
      </c>
      <c r="BM17" s="18">
        <v>642.09890000000007</v>
      </c>
      <c r="BN17" s="3">
        <v>648.9905</v>
      </c>
      <c r="BO17" s="3"/>
    </row>
    <row r="18" spans="2:67">
      <c r="B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>
        <v>2834.6069029752871</v>
      </c>
      <c r="Z18" s="18">
        <v>2717.6296190190069</v>
      </c>
      <c r="AA18" s="18">
        <v>2593.0063881812612</v>
      </c>
      <c r="AB18" s="18">
        <v>2501.042839271347</v>
      </c>
      <c r="AC18" s="18">
        <v>2382.2492067923463</v>
      </c>
      <c r="AD18" s="18">
        <v>2293.1871737905913</v>
      </c>
      <c r="AE18" s="18">
        <v>2193.0380254559104</v>
      </c>
      <c r="AF18" s="18">
        <v>2082.1539975049932</v>
      </c>
      <c r="AG18" s="18">
        <v>2011.0689487191462</v>
      </c>
      <c r="AH18" s="18">
        <v>2062.4477462168093</v>
      </c>
      <c r="AI18" s="18">
        <v>2056.8255197080352</v>
      </c>
      <c r="AJ18" s="18">
        <v>2032.7967789920019</v>
      </c>
      <c r="AK18" s="18">
        <v>2017.9776218117042</v>
      </c>
      <c r="AL18" s="18">
        <v>2022.7245423258435</v>
      </c>
      <c r="AM18" s="18">
        <v>1968.6741108228664</v>
      </c>
      <c r="AN18" s="18">
        <v>1866.4520805308996</v>
      </c>
      <c r="AO18" s="18">
        <v>1800.1599037994488</v>
      </c>
      <c r="AP18" s="18">
        <v>1785.7949981914012</v>
      </c>
      <c r="AQ18" s="18">
        <v>1725.1298991961582</v>
      </c>
      <c r="AR18" s="18">
        <v>1690.8435672163519</v>
      </c>
      <c r="AS18" s="18">
        <v>1681.6323111022425</v>
      </c>
      <c r="AT18" s="18">
        <v>1689.6927870258457</v>
      </c>
      <c r="AU18" s="18">
        <v>1711.6297511469672</v>
      </c>
      <c r="AV18" s="18">
        <v>1737.4914781831924</v>
      </c>
      <c r="AW18" s="18">
        <v>1798.3921347123469</v>
      </c>
      <c r="AX18" s="18">
        <v>1831.3606955172258</v>
      </c>
      <c r="AY18" s="18">
        <v>1870.6129860993203</v>
      </c>
      <c r="AZ18" s="18">
        <v>1909.1659141057262</v>
      </c>
      <c r="BA18" s="18">
        <v>1970.4492967387496</v>
      </c>
      <c r="BB18" s="18">
        <v>2045.1933330971224</v>
      </c>
      <c r="BC18" s="18">
        <v>2123.6444159048415</v>
      </c>
      <c r="BD18" s="18">
        <v>2130.082000927006</v>
      </c>
      <c r="BE18" s="18">
        <v>2017.5661466917404</v>
      </c>
      <c r="BF18" s="18">
        <v>1968.8776009747507</v>
      </c>
      <c r="BG18" s="18">
        <v>1904.568045826333</v>
      </c>
      <c r="BH18" s="18">
        <v>1810.295915348984</v>
      </c>
      <c r="BI18" s="18">
        <v>1742.2256880355581</v>
      </c>
      <c r="BJ18" s="18">
        <v>1745.5850497286224</v>
      </c>
      <c r="BK18" s="18">
        <v>1777.7414679949566</v>
      </c>
      <c r="BL18" s="18">
        <v>1811.3734834421593</v>
      </c>
      <c r="BM18" s="18">
        <v>1834.0531000000001</v>
      </c>
      <c r="BN18" s="3">
        <v>1860.8064000000002</v>
      </c>
      <c r="BO18" s="3"/>
    </row>
    <row r="19" spans="2:67">
      <c r="B19" t="s">
        <v>15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>
        <v>3366.1253729217137</v>
      </c>
      <c r="Z19" s="18">
        <v>3302.5494387115068</v>
      </c>
      <c r="AA19" s="18">
        <v>3224.6837789077799</v>
      </c>
      <c r="AB19" s="18">
        <v>3146.024790093606</v>
      </c>
      <c r="AC19" s="18">
        <v>3031.0211295300605</v>
      </c>
      <c r="AD19" s="18">
        <v>3043.5287417824152</v>
      </c>
      <c r="AE19" s="18">
        <v>3036.1553280275152</v>
      </c>
      <c r="AF19" s="18">
        <v>2939.0477790467066</v>
      </c>
      <c r="AG19" s="18">
        <v>2894.2836324389818</v>
      </c>
      <c r="AH19" s="18">
        <v>2948.9837643989822</v>
      </c>
      <c r="AI19" s="18">
        <v>2921.9123216347684</v>
      </c>
      <c r="AJ19" s="18">
        <v>3093.1539790081006</v>
      </c>
      <c r="AK19" s="18">
        <v>3289.0275783201323</v>
      </c>
      <c r="AL19" s="18">
        <v>3479.2955913871078</v>
      </c>
      <c r="AM19" s="18">
        <v>3596.4564175805981</v>
      </c>
      <c r="AN19" s="18">
        <v>3609.6415869370858</v>
      </c>
      <c r="AO19" s="18">
        <v>3596.0906947823096</v>
      </c>
      <c r="AP19" s="18">
        <v>3556.8894294938568</v>
      </c>
      <c r="AQ19" s="18">
        <v>3611.2954045303113</v>
      </c>
      <c r="AR19" s="18">
        <v>3683.236691734488</v>
      </c>
      <c r="AS19" s="18">
        <v>3882.2341344223546</v>
      </c>
      <c r="AT19" s="18">
        <v>4045.5879879444092</v>
      </c>
      <c r="AU19" s="18">
        <v>4327.4535011392918</v>
      </c>
      <c r="AV19" s="18">
        <v>4540.9497009079332</v>
      </c>
      <c r="AW19" s="18">
        <v>4749.5608492546053</v>
      </c>
      <c r="AX19" s="18">
        <v>4980.8144318885352</v>
      </c>
      <c r="AY19" s="18">
        <v>5110.7304924602659</v>
      </c>
      <c r="AZ19" s="18">
        <v>5279.047504802058</v>
      </c>
      <c r="BA19" s="18">
        <v>5456.0955144375066</v>
      </c>
      <c r="BB19" s="18">
        <v>5632.3501681622729</v>
      </c>
      <c r="BC19" s="18">
        <v>5799.2277199092496</v>
      </c>
      <c r="BD19" s="18">
        <v>5861.6584947109213</v>
      </c>
      <c r="BE19" s="18">
        <v>5618.8315292482384</v>
      </c>
      <c r="BF19" s="18">
        <v>5498.7524012001622</v>
      </c>
      <c r="BG19" s="18">
        <v>5407.6044523077708</v>
      </c>
      <c r="BH19" s="18">
        <v>5164.6049976405538</v>
      </c>
      <c r="BI19" s="18">
        <v>5038.136570571457</v>
      </c>
      <c r="BJ19" s="18">
        <v>5110.9841570358394</v>
      </c>
      <c r="BK19" s="18">
        <v>5322.4839885178762</v>
      </c>
      <c r="BL19" s="18">
        <v>5399.0302538086717</v>
      </c>
      <c r="BM19" s="18">
        <v>5508.0379999999996</v>
      </c>
      <c r="BN19" s="3">
        <v>5697.0445999999993</v>
      </c>
      <c r="BO19" s="3"/>
    </row>
    <row r="20" spans="2:67">
      <c r="B20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>
        <v>562.31870584531089</v>
      </c>
      <c r="Z20" s="18">
        <v>566.77000893708941</v>
      </c>
      <c r="AA20" s="18">
        <v>568.53143422812752</v>
      </c>
      <c r="AB20" s="18">
        <v>561.69714181708912</v>
      </c>
      <c r="AC20" s="18">
        <v>548.03331512761474</v>
      </c>
      <c r="AD20" s="18">
        <v>543.56536305392308</v>
      </c>
      <c r="AE20" s="18">
        <v>535.62482327598764</v>
      </c>
      <c r="AF20" s="18">
        <v>504.39333565833078</v>
      </c>
      <c r="AG20" s="18">
        <v>483.21079146089608</v>
      </c>
      <c r="AH20" s="18">
        <v>504.99486640339074</v>
      </c>
      <c r="AI20" s="18">
        <v>513.22604317611183</v>
      </c>
      <c r="AJ20" s="18">
        <v>549.65185012718166</v>
      </c>
      <c r="AK20" s="18">
        <v>591.29930382340569</v>
      </c>
      <c r="AL20" s="18">
        <v>621.73248511373947</v>
      </c>
      <c r="AM20" s="18">
        <v>616.76555556859819</v>
      </c>
      <c r="AN20" s="18">
        <v>596.13465953399577</v>
      </c>
      <c r="AO20" s="18">
        <v>579.2730440955786</v>
      </c>
      <c r="AP20" s="18">
        <v>595.76205999636613</v>
      </c>
      <c r="AQ20" s="18">
        <v>593.70429493859478</v>
      </c>
      <c r="AR20" s="18">
        <v>608.48813754151138</v>
      </c>
      <c r="AS20" s="18">
        <v>656.61482014594515</v>
      </c>
      <c r="AT20" s="18">
        <v>700.76913894482198</v>
      </c>
      <c r="AU20" s="18">
        <v>752.95205352585742</v>
      </c>
      <c r="AV20" s="18">
        <v>808.19192694597984</v>
      </c>
      <c r="AW20" s="18">
        <v>855.4108646106223</v>
      </c>
      <c r="AX20" s="18">
        <v>905.6825860594397</v>
      </c>
      <c r="AY20" s="18">
        <v>941.47579153161939</v>
      </c>
      <c r="AZ20" s="18">
        <v>978.84832041642903</v>
      </c>
      <c r="BA20" s="18">
        <v>1030.7141214847463</v>
      </c>
      <c r="BB20" s="18">
        <v>1080.5079108112891</v>
      </c>
      <c r="BC20" s="18">
        <v>1120.2520919227532</v>
      </c>
      <c r="BD20" s="18">
        <v>1121.45808936304</v>
      </c>
      <c r="BE20" s="18">
        <v>1047.236123284194</v>
      </c>
      <c r="BF20" s="18">
        <v>1031.7208545651483</v>
      </c>
      <c r="BG20" s="18">
        <v>1000.2909418122892</v>
      </c>
      <c r="BH20" s="18">
        <v>958.6957772213317</v>
      </c>
      <c r="BI20" s="18">
        <v>946.54714647351705</v>
      </c>
      <c r="BJ20" s="18">
        <v>951.03676475739405</v>
      </c>
      <c r="BK20" s="18">
        <v>987.42922866169363</v>
      </c>
      <c r="BL20" s="18">
        <v>1019.323978795894</v>
      </c>
      <c r="BM20" s="18">
        <v>1031.3154999999999</v>
      </c>
      <c r="BN20" s="3">
        <v>1049.1079999999999</v>
      </c>
      <c r="BO20" s="3"/>
    </row>
    <row r="21" spans="2:67">
      <c r="B21" t="s">
        <v>17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>
        <v>347.18546107838944</v>
      </c>
      <c r="Z21" s="18">
        <v>336.45758594478582</v>
      </c>
      <c r="AA21" s="18">
        <v>324.50012133078303</v>
      </c>
      <c r="AB21" s="18">
        <v>317.97514667627979</v>
      </c>
      <c r="AC21" s="18">
        <v>307.69457225073813</v>
      </c>
      <c r="AD21" s="18">
        <v>311.85620821812182</v>
      </c>
      <c r="AE21" s="18">
        <v>314.00972773789471</v>
      </c>
      <c r="AF21" s="18">
        <v>304.64011746152613</v>
      </c>
      <c r="AG21" s="18">
        <v>300.66182529827989</v>
      </c>
      <c r="AH21" s="18">
        <v>316.28972828303495</v>
      </c>
      <c r="AI21" s="18">
        <v>323.55650290646076</v>
      </c>
      <c r="AJ21" s="18">
        <v>348.77550805234296</v>
      </c>
      <c r="AK21" s="18">
        <v>377.63079335744749</v>
      </c>
      <c r="AL21" s="18">
        <v>380.83764697977909</v>
      </c>
      <c r="AM21" s="18">
        <v>388.0835540963252</v>
      </c>
      <c r="AN21" s="18">
        <v>365.00021423131687</v>
      </c>
      <c r="AO21" s="18">
        <v>353.77515356672194</v>
      </c>
      <c r="AP21" s="18">
        <v>356.6394201518533</v>
      </c>
      <c r="AQ21" s="18">
        <v>372.20525773744532</v>
      </c>
      <c r="AR21" s="18">
        <v>392.71913092185218</v>
      </c>
      <c r="AS21" s="18">
        <v>399.61983003210827</v>
      </c>
      <c r="AT21" s="18">
        <v>429.31461573719446</v>
      </c>
      <c r="AU21" s="18">
        <v>438.52836293391869</v>
      </c>
      <c r="AV21" s="18">
        <v>462.12490184886758</v>
      </c>
      <c r="AW21" s="18">
        <v>476.41467081555334</v>
      </c>
      <c r="AX21" s="18">
        <v>487.67121144305918</v>
      </c>
      <c r="AY21" s="18">
        <v>496.34120516107606</v>
      </c>
      <c r="AZ21" s="18">
        <v>500.81407480334053</v>
      </c>
      <c r="BA21" s="18">
        <v>519.07234097511343</v>
      </c>
      <c r="BB21" s="18">
        <v>530.87307933009799</v>
      </c>
      <c r="BC21" s="18">
        <v>547.58020052388645</v>
      </c>
      <c r="BD21" s="18">
        <v>550.26180050620565</v>
      </c>
      <c r="BE21" s="18">
        <v>518.53893393429746</v>
      </c>
      <c r="BF21" s="18">
        <v>507.69554882633867</v>
      </c>
      <c r="BG21" s="18">
        <v>499.51136263520237</v>
      </c>
      <c r="BH21" s="18">
        <v>476.06471009793376</v>
      </c>
      <c r="BI21" s="18">
        <v>465.04540149931734</v>
      </c>
      <c r="BJ21" s="18">
        <v>466.65544638757223</v>
      </c>
      <c r="BK21" s="18">
        <v>474.0198189557247</v>
      </c>
      <c r="BL21" s="18">
        <v>496.9221536477196</v>
      </c>
      <c r="BM21" s="18">
        <v>498.07260000000002</v>
      </c>
      <c r="BN21" s="3">
        <v>509.54940000000005</v>
      </c>
      <c r="BO21" s="3"/>
    </row>
    <row r="22" spans="2:67">
      <c r="B22" t="s">
        <v>18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>
        <v>1524.2521873862022</v>
      </c>
      <c r="Z22" s="18">
        <v>1451.1181632906369</v>
      </c>
      <c r="AA22" s="18">
        <v>1374.8693190012254</v>
      </c>
      <c r="AB22" s="18">
        <v>1331.5650039099717</v>
      </c>
      <c r="AC22" s="18">
        <v>1273.5270194507809</v>
      </c>
      <c r="AD22" s="18">
        <v>1252.4538185668221</v>
      </c>
      <c r="AE22" s="18">
        <v>1223.6730620626427</v>
      </c>
      <c r="AF22" s="18">
        <v>1174.1354490015467</v>
      </c>
      <c r="AG22" s="18">
        <v>1146.0764191000774</v>
      </c>
      <c r="AH22" s="18">
        <v>1168.3293077075755</v>
      </c>
      <c r="AI22" s="18">
        <v>1158.1635582253905</v>
      </c>
      <c r="AJ22" s="18">
        <v>1229.4468903568959</v>
      </c>
      <c r="AK22" s="18">
        <v>1310.8986531286903</v>
      </c>
      <c r="AL22" s="18">
        <v>1363.3523484140112</v>
      </c>
      <c r="AM22" s="18">
        <v>1392.1771590890778</v>
      </c>
      <c r="AN22" s="18">
        <v>1327.3637094034914</v>
      </c>
      <c r="AO22" s="18">
        <v>1264.6977404854708</v>
      </c>
      <c r="AP22" s="18">
        <v>1270.2527729305327</v>
      </c>
      <c r="AQ22" s="18">
        <v>1310.6981016199211</v>
      </c>
      <c r="AR22" s="18">
        <v>1337.0098492827046</v>
      </c>
      <c r="AS22" s="18">
        <v>1397.5837174268559</v>
      </c>
      <c r="AT22" s="18">
        <v>1464.7411518891172</v>
      </c>
      <c r="AU22" s="18">
        <v>1503.4086160665897</v>
      </c>
      <c r="AV22" s="18">
        <v>1546.8687706344124</v>
      </c>
      <c r="AW22" s="18">
        <v>1608.8891546547541</v>
      </c>
      <c r="AX22" s="18">
        <v>1639.6283947378863</v>
      </c>
      <c r="AY22" s="18">
        <v>1673.6438230562658</v>
      </c>
      <c r="AZ22" s="18">
        <v>1679.2635049820988</v>
      </c>
      <c r="BA22" s="18">
        <v>1716.6739830035826</v>
      </c>
      <c r="BB22" s="18">
        <v>1754.4098783342406</v>
      </c>
      <c r="BC22" s="18">
        <v>1793.3302879623266</v>
      </c>
      <c r="BD22" s="18">
        <v>1819.7381860620719</v>
      </c>
      <c r="BE22" s="18">
        <v>1734.5920219472619</v>
      </c>
      <c r="BF22" s="18">
        <v>1711.3425260811473</v>
      </c>
      <c r="BG22" s="18">
        <v>1677.1377269525349</v>
      </c>
      <c r="BH22" s="18">
        <v>1613.1698067083807</v>
      </c>
      <c r="BI22" s="18">
        <v>1558.6575786725689</v>
      </c>
      <c r="BJ22" s="18">
        <v>1551.0126176394349</v>
      </c>
      <c r="BK22" s="18">
        <v>1582.0788079879512</v>
      </c>
      <c r="BL22" s="18">
        <v>1632.8610489022274</v>
      </c>
      <c r="BM22" s="18">
        <v>1669.5065</v>
      </c>
      <c r="BN22" s="3">
        <v>1737.5621999999996</v>
      </c>
      <c r="BO22" s="3"/>
    </row>
    <row r="23" spans="2:67">
      <c r="B23" t="s">
        <v>19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>
        <v>193.13779767212759</v>
      </c>
      <c r="Z23" s="18">
        <v>186.54984219802921</v>
      </c>
      <c r="AA23" s="18">
        <v>179.32801452248435</v>
      </c>
      <c r="AB23" s="18">
        <v>176.99658400376572</v>
      </c>
      <c r="AC23" s="18">
        <v>172.52075328288004</v>
      </c>
      <c r="AD23" s="18">
        <v>173.83333119626369</v>
      </c>
      <c r="AE23" s="18">
        <v>174.01711737403198</v>
      </c>
      <c r="AF23" s="18">
        <v>174.3571834234063</v>
      </c>
      <c r="AG23" s="18">
        <v>177.72557432893279</v>
      </c>
      <c r="AH23" s="18">
        <v>177.38813437974764</v>
      </c>
      <c r="AI23" s="18">
        <v>172.17682161457068</v>
      </c>
      <c r="AJ23" s="18">
        <v>184.85518333958191</v>
      </c>
      <c r="AK23" s="18">
        <v>199.35812923086536</v>
      </c>
      <c r="AL23" s="18">
        <v>198.69777881394378</v>
      </c>
      <c r="AM23" s="18">
        <v>203.14231306340344</v>
      </c>
      <c r="AN23" s="18">
        <v>202.66950782807129</v>
      </c>
      <c r="AO23" s="18">
        <v>196.88627319494711</v>
      </c>
      <c r="AP23" s="18">
        <v>195.51706578348293</v>
      </c>
      <c r="AQ23" s="18">
        <v>193.16045780850416</v>
      </c>
      <c r="AR23" s="18">
        <v>196.78554248403026</v>
      </c>
      <c r="AS23" s="18">
        <v>198.33663124351614</v>
      </c>
      <c r="AT23" s="18">
        <v>200.71333738056177</v>
      </c>
      <c r="AU23" s="18">
        <v>211.40220906350422</v>
      </c>
      <c r="AV23" s="18">
        <v>222.6329239708511</v>
      </c>
      <c r="AW23" s="18">
        <v>230.9459952795564</v>
      </c>
      <c r="AX23" s="18">
        <v>237.96755184212688</v>
      </c>
      <c r="AY23" s="18">
        <v>244.73954595211768</v>
      </c>
      <c r="AZ23" s="18">
        <v>251.31367841459812</v>
      </c>
      <c r="BA23" s="18">
        <v>258.21261190647874</v>
      </c>
      <c r="BB23" s="18">
        <v>263.81955106120165</v>
      </c>
      <c r="BC23" s="18">
        <v>266.40954173212771</v>
      </c>
      <c r="BD23" s="18">
        <v>266.56308356333727</v>
      </c>
      <c r="BE23" s="18">
        <v>245.27006588656644</v>
      </c>
      <c r="BF23" s="18">
        <v>246.6343671019645</v>
      </c>
      <c r="BG23" s="18">
        <v>244.35426203297706</v>
      </c>
      <c r="BH23" s="18">
        <v>232.55139111431126</v>
      </c>
      <c r="BI23" s="18">
        <v>225.62115281480283</v>
      </c>
      <c r="BJ23" s="18">
        <v>229.320281713974</v>
      </c>
      <c r="BK23" s="18">
        <v>233.33657750539101</v>
      </c>
      <c r="BL23" s="18">
        <v>239.75438474239195</v>
      </c>
      <c r="BM23" s="18">
        <v>231.23580000000001</v>
      </c>
      <c r="BN23" s="3">
        <v>233.8656</v>
      </c>
      <c r="BO23" s="3"/>
    </row>
    <row r="24" spans="2:67">
      <c r="B24" t="s">
        <v>20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>
        <v>67.381857500470488</v>
      </c>
      <c r="Z24" s="18">
        <v>65.527253522576501</v>
      </c>
      <c r="AA24" s="18">
        <v>63.419117574913223</v>
      </c>
      <c r="AB24" s="18">
        <v>62.809460030381494</v>
      </c>
      <c r="AC24" s="18">
        <v>61.43025093264324</v>
      </c>
      <c r="AD24" s="18">
        <v>63.061915001177844</v>
      </c>
      <c r="AE24" s="18">
        <v>64.31477960069337</v>
      </c>
      <c r="AF24" s="18">
        <v>62.377919160779328</v>
      </c>
      <c r="AG24" s="18">
        <v>61.546517865007182</v>
      </c>
      <c r="AH24" s="18">
        <v>63.507728851847908</v>
      </c>
      <c r="AI24" s="18">
        <v>63.725611849819863</v>
      </c>
      <c r="AJ24" s="18">
        <v>66.429050225421335</v>
      </c>
      <c r="AK24" s="18">
        <v>69.556006994197887</v>
      </c>
      <c r="AL24" s="18">
        <v>67.674042351991289</v>
      </c>
      <c r="AM24" s="18">
        <v>64.941061858885661</v>
      </c>
      <c r="AN24" s="18">
        <v>63.115711640802473</v>
      </c>
      <c r="AO24" s="18">
        <v>64.398956618959801</v>
      </c>
      <c r="AP24" s="18">
        <v>69.282347795230621</v>
      </c>
      <c r="AQ24" s="18">
        <v>71.408564066974606</v>
      </c>
      <c r="AR24" s="18">
        <v>67.050208055366539</v>
      </c>
      <c r="AS24" s="18">
        <v>69.585239526085019</v>
      </c>
      <c r="AT24" s="18">
        <v>70.824701568708917</v>
      </c>
      <c r="AU24" s="18">
        <v>74.619264253977917</v>
      </c>
      <c r="AV24" s="18">
        <v>79.509212530153533</v>
      </c>
      <c r="AW24" s="18">
        <v>82.234066556011115</v>
      </c>
      <c r="AX24" s="18">
        <v>81.367031152952677</v>
      </c>
      <c r="AY24" s="18">
        <v>83.474216743508762</v>
      </c>
      <c r="AZ24" s="18">
        <v>85.527014564611434</v>
      </c>
      <c r="BA24" s="18">
        <v>89.317826417774</v>
      </c>
      <c r="BB24" s="18">
        <v>93.330954879602686</v>
      </c>
      <c r="BC24" s="18">
        <v>94.982532148156864</v>
      </c>
      <c r="BD24" s="18">
        <v>96.42554727532638</v>
      </c>
      <c r="BE24" s="18">
        <v>96.779426809293227</v>
      </c>
      <c r="BF24" s="18">
        <v>94.717171878064264</v>
      </c>
      <c r="BG24" s="18">
        <v>95.609786533981421</v>
      </c>
      <c r="BH24" s="18">
        <v>93.987848684090864</v>
      </c>
      <c r="BI24" s="18">
        <v>94.305401070017112</v>
      </c>
      <c r="BJ24" s="18">
        <v>94.722368150756637</v>
      </c>
      <c r="BK24" s="18">
        <v>97.089120980698411</v>
      </c>
      <c r="BL24" s="18">
        <v>99.225052669957321</v>
      </c>
      <c r="BM24" s="18">
        <v>98.437600000000003</v>
      </c>
      <c r="BN24" s="3">
        <v>100.0078</v>
      </c>
      <c r="BO24" s="3"/>
    </row>
    <row r="25" spans="2:67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N25" si="1">SUM(Y7:Y24)</f>
        <v>27963.521572359678</v>
      </c>
      <c r="Z25" s="3">
        <f t="shared" si="1"/>
        <v>27102.640872651584</v>
      </c>
      <c r="AA25" s="3">
        <f t="shared" si="1"/>
        <v>26146.862699656274</v>
      </c>
      <c r="AB25" s="3">
        <f t="shared" si="1"/>
        <v>25412.075678138663</v>
      </c>
      <c r="AC25" s="3">
        <f t="shared" si="1"/>
        <v>24392.266273663674</v>
      </c>
      <c r="AD25" s="3">
        <f t="shared" si="1"/>
        <v>24016.487404653017</v>
      </c>
      <c r="AE25" s="3">
        <f t="shared" si="1"/>
        <v>23497.776145020802</v>
      </c>
      <c r="AF25" s="3">
        <f t="shared" si="1"/>
        <v>22493.374081105256</v>
      </c>
      <c r="AG25" s="3">
        <f t="shared" si="1"/>
        <v>21907.52547005712</v>
      </c>
      <c r="AH25" s="3">
        <f t="shared" si="1"/>
        <v>22358.507700951071</v>
      </c>
      <c r="AI25" s="3">
        <f t="shared" si="1"/>
        <v>22193.933834914857</v>
      </c>
      <c r="AJ25" s="3">
        <f t="shared" si="1"/>
        <v>22984.277133906064</v>
      </c>
      <c r="AK25" s="3">
        <f t="shared" si="1"/>
        <v>23924.657243202768</v>
      </c>
      <c r="AL25" s="3">
        <f t="shared" si="1"/>
        <v>24897.095895561888</v>
      </c>
      <c r="AM25" s="3">
        <f t="shared" si="1"/>
        <v>25075.89794396182</v>
      </c>
      <c r="AN25" s="3">
        <f t="shared" si="1"/>
        <v>24477.208787465166</v>
      </c>
      <c r="AO25" s="3">
        <f t="shared" si="1"/>
        <v>23751.828110423412</v>
      </c>
      <c r="AP25" s="3">
        <f t="shared" si="1"/>
        <v>23807.050080168829</v>
      </c>
      <c r="AQ25" s="3">
        <f t="shared" si="1"/>
        <v>24159.445531736608</v>
      </c>
      <c r="AR25" s="3">
        <f t="shared" si="1"/>
        <v>24629.033225140003</v>
      </c>
      <c r="AS25" s="3">
        <f t="shared" si="1"/>
        <v>25546.96474370949</v>
      </c>
      <c r="AT25" s="3">
        <f t="shared" si="1"/>
        <v>26807.258806527891</v>
      </c>
      <c r="AU25" s="3">
        <f t="shared" si="1"/>
        <v>28013.325464771489</v>
      </c>
      <c r="AV25" s="3">
        <f t="shared" si="1"/>
        <v>29233.5511143531</v>
      </c>
      <c r="AW25" s="3">
        <f t="shared" si="1"/>
        <v>30360.63442267718</v>
      </c>
      <c r="AX25" s="3">
        <f t="shared" si="1"/>
        <v>31265.555671218328</v>
      </c>
      <c r="AY25" s="3">
        <f t="shared" si="1"/>
        <v>32154.162323261589</v>
      </c>
      <c r="AZ25" s="3">
        <f t="shared" si="1"/>
        <v>33040.582838506154</v>
      </c>
      <c r="BA25" s="3">
        <f t="shared" si="1"/>
        <v>34171.711207168453</v>
      </c>
      <c r="BB25" s="3">
        <f t="shared" si="1"/>
        <v>35336.528458346926</v>
      </c>
      <c r="BC25" s="3">
        <f t="shared" si="1"/>
        <v>36246.244760246453</v>
      </c>
      <c r="BD25" s="3">
        <f t="shared" si="1"/>
        <v>36370.639383718364</v>
      </c>
      <c r="BE25" s="3">
        <f t="shared" si="1"/>
        <v>34235.402280681061</v>
      </c>
      <c r="BF25" s="3">
        <f t="shared" si="1"/>
        <v>33408.605884802259</v>
      </c>
      <c r="BG25" s="3">
        <f t="shared" si="1"/>
        <v>32594.343947713791</v>
      </c>
      <c r="BH25" s="3">
        <f t="shared" si="1"/>
        <v>31011.62828999892</v>
      </c>
      <c r="BI25" s="3">
        <f t="shared" si="1"/>
        <v>30048.899083842171</v>
      </c>
      <c r="BJ25" s="3">
        <f t="shared" si="1"/>
        <v>30353.663893758887</v>
      </c>
      <c r="BK25" s="3">
        <f t="shared" si="1"/>
        <v>31289.4937750879</v>
      </c>
      <c r="BL25" s="3">
        <f t="shared" si="1"/>
        <v>32112.854025833487</v>
      </c>
      <c r="BM25" s="3">
        <f t="shared" si="1"/>
        <v>32735.866400000003</v>
      </c>
      <c r="BN25" s="3">
        <f t="shared" si="1"/>
        <v>33578.239599999994</v>
      </c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10.158947272598864</v>
      </c>
      <c r="Z28" s="3">
        <v>9.8495300974131528</v>
      </c>
      <c r="AA28" s="3">
        <v>9.5056286509829881</v>
      </c>
      <c r="AB28" s="3">
        <v>9.2420514455044831</v>
      </c>
      <c r="AC28" s="3">
        <v>10.736914671029661</v>
      </c>
      <c r="AD28" s="3">
        <v>10.026524371868536</v>
      </c>
      <c r="AE28" s="3">
        <v>10.43451255405181</v>
      </c>
      <c r="AF28" s="3">
        <v>10.166457084747954</v>
      </c>
      <c r="AG28" s="3">
        <v>11.829226372636537</v>
      </c>
      <c r="AH28" s="3">
        <v>12.405511678449233</v>
      </c>
      <c r="AI28" s="3">
        <v>11.383409062434087</v>
      </c>
      <c r="AJ28" s="3">
        <v>12.41726019424658</v>
      </c>
      <c r="AK28" s="3">
        <v>12.430886370330217</v>
      </c>
      <c r="AL28" s="3">
        <v>12.248307202417353</v>
      </c>
      <c r="AM28" s="3">
        <v>12.329677813647901</v>
      </c>
      <c r="AN28" s="3">
        <v>12.154025834639386</v>
      </c>
      <c r="AO28" s="3">
        <v>12.593645521894304</v>
      </c>
      <c r="AP28" s="3">
        <v>12.949125355076594</v>
      </c>
      <c r="AQ28" s="3">
        <v>13.345783172903849</v>
      </c>
      <c r="AR28" s="3">
        <v>13.360782431120954</v>
      </c>
      <c r="AS28" s="3">
        <v>13.225322927835723</v>
      </c>
      <c r="AT28" s="3">
        <v>12.700321368780088</v>
      </c>
      <c r="AU28" s="3">
        <v>12.279919868752497</v>
      </c>
      <c r="AV28" s="3">
        <v>12.945026475783278</v>
      </c>
      <c r="AW28" s="3">
        <v>13.631606887001849</v>
      </c>
      <c r="AX28" s="3">
        <v>14.998545745152123</v>
      </c>
      <c r="AY28" s="3">
        <v>15.657723312349914</v>
      </c>
      <c r="AZ28" s="3">
        <v>15.75036995997772</v>
      </c>
      <c r="BA28" s="3">
        <v>16.131718988803271</v>
      </c>
      <c r="BB28" s="3">
        <v>16.669066210816144</v>
      </c>
      <c r="BC28" s="3">
        <v>15.888168525582735</v>
      </c>
      <c r="BD28" s="3">
        <v>17.749451385492456</v>
      </c>
      <c r="BE28" s="3">
        <v>18.100512150885606</v>
      </c>
      <c r="BF28" s="3">
        <v>19.144239295833451</v>
      </c>
      <c r="BG28" s="3">
        <v>22.237888652739553</v>
      </c>
      <c r="BH28" s="3">
        <v>17.355994801764048</v>
      </c>
      <c r="BI28" s="3">
        <v>18.650112493940462</v>
      </c>
      <c r="BJ28" s="3">
        <v>17.973713013404847</v>
      </c>
      <c r="BK28" s="3">
        <v>19.754130977509149</v>
      </c>
      <c r="BL28" s="3">
        <v>19.710674166512533</v>
      </c>
      <c r="BM28" s="3">
        <v>19.529900000001362</v>
      </c>
      <c r="BN28" s="3">
        <v>20.995300000002317</v>
      </c>
      <c r="BO28" s="3"/>
    </row>
    <row r="29" spans="2:67">
      <c r="B29" t="s">
        <v>54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>
        <f t="shared" ref="Y29:BN29" si="2">Y28</f>
        <v>10.158947272598864</v>
      </c>
      <c r="Z29" s="20">
        <f t="shared" si="2"/>
        <v>9.8495300974131528</v>
      </c>
      <c r="AA29" s="20">
        <f t="shared" si="2"/>
        <v>9.5056286509829881</v>
      </c>
      <c r="AB29" s="20">
        <f t="shared" si="2"/>
        <v>9.2420514455044831</v>
      </c>
      <c r="AC29" s="20">
        <f t="shared" si="2"/>
        <v>10.736914671029661</v>
      </c>
      <c r="AD29" s="20">
        <f t="shared" si="2"/>
        <v>10.026524371868536</v>
      </c>
      <c r="AE29" s="20">
        <f t="shared" si="2"/>
        <v>10.43451255405181</v>
      </c>
      <c r="AF29" s="20">
        <f t="shared" si="2"/>
        <v>10.166457084747954</v>
      </c>
      <c r="AG29" s="20">
        <f t="shared" si="2"/>
        <v>11.829226372636537</v>
      </c>
      <c r="AH29" s="20">
        <f t="shared" si="2"/>
        <v>12.405511678449233</v>
      </c>
      <c r="AI29" s="20">
        <f t="shared" si="2"/>
        <v>11.383409062434087</v>
      </c>
      <c r="AJ29" s="20">
        <f t="shared" si="2"/>
        <v>12.41726019424658</v>
      </c>
      <c r="AK29" s="20">
        <f t="shared" si="2"/>
        <v>12.430886370330217</v>
      </c>
      <c r="AL29" s="20">
        <f t="shared" si="2"/>
        <v>12.248307202417353</v>
      </c>
      <c r="AM29" s="20">
        <f t="shared" si="2"/>
        <v>12.329677813647901</v>
      </c>
      <c r="AN29" s="20">
        <f t="shared" si="2"/>
        <v>12.154025834639386</v>
      </c>
      <c r="AO29" s="20">
        <f t="shared" si="2"/>
        <v>12.593645521894304</v>
      </c>
      <c r="AP29" s="20">
        <f t="shared" si="2"/>
        <v>12.949125355076594</v>
      </c>
      <c r="AQ29" s="20">
        <f t="shared" si="2"/>
        <v>13.345783172903849</v>
      </c>
      <c r="AR29" s="20">
        <f t="shared" si="2"/>
        <v>13.360782431120954</v>
      </c>
      <c r="AS29" s="20">
        <f t="shared" si="2"/>
        <v>13.225322927835723</v>
      </c>
      <c r="AT29" s="20">
        <f t="shared" si="2"/>
        <v>12.700321368780088</v>
      </c>
      <c r="AU29" s="20">
        <f t="shared" si="2"/>
        <v>12.279919868752497</v>
      </c>
      <c r="AV29" s="20">
        <f t="shared" si="2"/>
        <v>12.945026475783278</v>
      </c>
      <c r="AW29" s="20">
        <f t="shared" si="2"/>
        <v>13.631606887001849</v>
      </c>
      <c r="AX29" s="20">
        <f t="shared" si="2"/>
        <v>14.998545745152123</v>
      </c>
      <c r="AY29" s="20">
        <f t="shared" si="2"/>
        <v>15.657723312349914</v>
      </c>
      <c r="AZ29" s="20">
        <f t="shared" si="2"/>
        <v>15.75036995997772</v>
      </c>
      <c r="BA29" s="20">
        <f t="shared" si="2"/>
        <v>16.131718988803271</v>
      </c>
      <c r="BB29" s="20">
        <f t="shared" si="2"/>
        <v>16.669066210816144</v>
      </c>
      <c r="BC29" s="20">
        <f t="shared" si="2"/>
        <v>15.888168525582735</v>
      </c>
      <c r="BD29" s="20">
        <f t="shared" si="2"/>
        <v>17.749451385492456</v>
      </c>
      <c r="BE29" s="20">
        <f t="shared" si="2"/>
        <v>18.100512150885606</v>
      </c>
      <c r="BF29" s="20">
        <f t="shared" si="2"/>
        <v>19.144239295833451</v>
      </c>
      <c r="BG29" s="20">
        <f t="shared" si="2"/>
        <v>22.237888652739553</v>
      </c>
      <c r="BH29" s="20">
        <f t="shared" si="2"/>
        <v>17.355994801764048</v>
      </c>
      <c r="BI29" s="20">
        <f t="shared" si="2"/>
        <v>18.650112493940462</v>
      </c>
      <c r="BJ29" s="20">
        <f t="shared" si="2"/>
        <v>17.973713013404847</v>
      </c>
      <c r="BK29" s="20">
        <f t="shared" si="2"/>
        <v>19.754130977509149</v>
      </c>
      <c r="BL29" s="20">
        <f t="shared" si="2"/>
        <v>19.710674166512533</v>
      </c>
      <c r="BM29" s="20">
        <f t="shared" si="2"/>
        <v>19.529900000001362</v>
      </c>
      <c r="BN29" s="20">
        <f t="shared" si="2"/>
        <v>20.995300000002317</v>
      </c>
      <c r="BO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BO29"/>
  <sheetViews>
    <sheetView zoomScale="125" zoomScaleNormal="125" zoomScalePageLayoutView="125" workbookViewId="0">
      <pane xSplit="12020" topLeftCell="BH1" activePane="topRight"/>
      <selection activeCell="W25" sqref="W25"/>
      <selection pane="topRight" activeCell="BL6" sqref="BL6:BO6"/>
    </sheetView>
  </sheetViews>
  <sheetFormatPr baseColWidth="10" defaultRowHeight="16"/>
  <sheetData>
    <row r="2" spans="2:67">
      <c r="B2" s="1" t="s">
        <v>100</v>
      </c>
      <c r="F2" s="11"/>
    </row>
    <row r="3" spans="2:67">
      <c r="B3" t="s">
        <v>101</v>
      </c>
    </row>
    <row r="4" spans="2:67">
      <c r="B4" t="s">
        <v>96</v>
      </c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f>BK6+1</f>
        <v>2016</v>
      </c>
      <c r="BM6" s="5">
        <f t="shared" ref="BM6:BO6" si="0">BL6+1</f>
        <v>2017</v>
      </c>
      <c r="BN6" s="5">
        <f t="shared" si="0"/>
        <v>2018</v>
      </c>
      <c r="BO6" s="5">
        <f t="shared" si="0"/>
        <v>2019</v>
      </c>
    </row>
    <row r="7" spans="2:67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3131.7545670263839</v>
      </c>
      <c r="Z7" s="3">
        <v>3028.9318664598495</v>
      </c>
      <c r="AA7" s="3">
        <v>2885.8327066291176</v>
      </c>
      <c r="AB7" s="3">
        <v>2858.085410812329</v>
      </c>
      <c r="AC7" s="3">
        <v>2751.9217606778498</v>
      </c>
      <c r="AD7" s="3">
        <v>2667.0275611674319</v>
      </c>
      <c r="AE7" s="3">
        <v>2539.9988705056817</v>
      </c>
      <c r="AF7" s="3">
        <v>2423.9491206323924</v>
      </c>
      <c r="AG7" s="3">
        <v>2397.9592915150033</v>
      </c>
      <c r="AH7" s="3">
        <v>2491.8495791127625</v>
      </c>
      <c r="AI7" s="3">
        <v>2489.6978434281837</v>
      </c>
      <c r="AJ7" s="3">
        <v>2574.6067814381204</v>
      </c>
      <c r="AK7" s="3">
        <v>2712.8108848713741</v>
      </c>
      <c r="AL7" s="3">
        <v>2853.0009767324964</v>
      </c>
      <c r="AM7" s="3">
        <v>2873.9633224933023</v>
      </c>
      <c r="AN7" s="3">
        <v>2732.9716705634582</v>
      </c>
      <c r="AO7" s="3">
        <v>2566.8387993458405</v>
      </c>
      <c r="AP7" s="3">
        <v>2560.6911337406505</v>
      </c>
      <c r="AQ7" s="3">
        <v>2635.6482926285776</v>
      </c>
      <c r="AR7" s="3">
        <v>2777.4863411204137</v>
      </c>
      <c r="AS7" s="3">
        <v>2869.8504955655276</v>
      </c>
      <c r="AT7" s="3">
        <v>3027.286564681835</v>
      </c>
      <c r="AU7" s="3">
        <v>3200.3275257283899</v>
      </c>
      <c r="AV7" s="3">
        <v>3358.9976403234837</v>
      </c>
      <c r="AW7" s="3">
        <v>3528.1994882241875</v>
      </c>
      <c r="AX7" s="3">
        <v>3650.1563859347611</v>
      </c>
      <c r="AY7" s="3">
        <v>3840.7385537269065</v>
      </c>
      <c r="AZ7" s="3">
        <v>3980.8631663696551</v>
      </c>
      <c r="BA7" s="3">
        <v>4185.580624371104</v>
      </c>
      <c r="BB7" s="3">
        <v>4382.64388287576</v>
      </c>
      <c r="BC7" s="3">
        <v>4514.9400598988605</v>
      </c>
      <c r="BD7" s="3">
        <v>4500.833854075242</v>
      </c>
      <c r="BE7" s="3">
        <v>4229.6721275239215</v>
      </c>
      <c r="BF7" s="3">
        <v>4107.4516607857331</v>
      </c>
      <c r="BG7" s="3">
        <v>3995.6521234468751</v>
      </c>
      <c r="BH7" s="3">
        <v>3709.7951753505404</v>
      </c>
      <c r="BI7" s="3">
        <v>3558.7851187531587</v>
      </c>
      <c r="BJ7" s="3">
        <v>3643.3669539315083</v>
      </c>
      <c r="BK7" s="3">
        <v>3765.0936902141962</v>
      </c>
      <c r="BL7" s="3">
        <v>3878.0112443427142</v>
      </c>
      <c r="BM7" s="3">
        <v>3902.3678</v>
      </c>
      <c r="BN7" s="3">
        <v>4040.2165999999997</v>
      </c>
    </row>
    <row r="8" spans="2:67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610.27797581345214</v>
      </c>
      <c r="Z8" s="3">
        <v>593.24095053553117</v>
      </c>
      <c r="AA8" s="3">
        <v>568.07926225061249</v>
      </c>
      <c r="AB8" s="3">
        <v>566.6472212112858</v>
      </c>
      <c r="AC8" s="3">
        <v>549.49928442067676</v>
      </c>
      <c r="AD8" s="3">
        <v>547.24444874843755</v>
      </c>
      <c r="AE8" s="3">
        <v>535.55363889582623</v>
      </c>
      <c r="AF8" s="3">
        <v>509.17815539955234</v>
      </c>
      <c r="AG8" s="3">
        <v>501.8299607819954</v>
      </c>
      <c r="AH8" s="3">
        <v>515.92115593371886</v>
      </c>
      <c r="AI8" s="3">
        <v>509.97086101240251</v>
      </c>
      <c r="AJ8" s="3">
        <v>542.16792639750759</v>
      </c>
      <c r="AK8" s="3">
        <v>587.29415692764633</v>
      </c>
      <c r="AL8" s="3">
        <v>613.31686284772434</v>
      </c>
      <c r="AM8" s="3">
        <v>615.19407437853999</v>
      </c>
      <c r="AN8" s="3">
        <v>586.04674623190056</v>
      </c>
      <c r="AO8" s="3">
        <v>581.73264631116717</v>
      </c>
      <c r="AP8" s="3">
        <v>581.45495554181309</v>
      </c>
      <c r="AQ8" s="3">
        <v>585.174676495423</v>
      </c>
      <c r="AR8" s="3">
        <v>606.10306018511665</v>
      </c>
      <c r="AS8" s="3">
        <v>644.62714231634072</v>
      </c>
      <c r="AT8" s="3">
        <v>678.82352419436393</v>
      </c>
      <c r="AU8" s="3">
        <v>710.73923948553772</v>
      </c>
      <c r="AV8" s="3">
        <v>746.33294866671406</v>
      </c>
      <c r="AW8" s="3">
        <v>762.41612188317674</v>
      </c>
      <c r="AX8" s="3">
        <v>794.60811901003524</v>
      </c>
      <c r="AY8" s="3">
        <v>813.33182574399427</v>
      </c>
      <c r="AZ8" s="3">
        <v>825.254235171191</v>
      </c>
      <c r="BA8" s="3">
        <v>855.98410651946733</v>
      </c>
      <c r="BB8" s="3">
        <v>879.92356487656969</v>
      </c>
      <c r="BC8" s="3">
        <v>907.65772708985128</v>
      </c>
      <c r="BD8" s="3">
        <v>925.12532263111416</v>
      </c>
      <c r="BE8" s="3">
        <v>864.62580876385778</v>
      </c>
      <c r="BF8" s="3">
        <v>843.29023639376408</v>
      </c>
      <c r="BG8" s="3">
        <v>815.9825046291154</v>
      </c>
      <c r="BH8" s="3">
        <v>771.52731316424604</v>
      </c>
      <c r="BI8" s="3">
        <v>743.92717086470964</v>
      </c>
      <c r="BJ8" s="3">
        <v>745.28785873682898</v>
      </c>
      <c r="BK8" s="3">
        <v>760.24429273656358</v>
      </c>
      <c r="BL8" s="3">
        <v>782.01869756354392</v>
      </c>
      <c r="BM8" s="3">
        <v>810.36869999999999</v>
      </c>
      <c r="BN8" s="3">
        <v>836.07489999999996</v>
      </c>
    </row>
    <row r="9" spans="2:67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503.32846127841327</v>
      </c>
      <c r="Z9" s="3">
        <v>487.28085637362523</v>
      </c>
      <c r="AA9" s="3">
        <v>464.71014373473844</v>
      </c>
      <c r="AB9" s="3">
        <v>473.7352533244096</v>
      </c>
      <c r="AC9" s="3">
        <v>469.5052269468099</v>
      </c>
      <c r="AD9" s="3">
        <v>473.34256207964233</v>
      </c>
      <c r="AE9" s="3">
        <v>468.94163016058639</v>
      </c>
      <c r="AF9" s="3">
        <v>428.54394757194149</v>
      </c>
      <c r="AG9" s="3">
        <v>405.96894720122583</v>
      </c>
      <c r="AH9" s="3">
        <v>420.30470158668368</v>
      </c>
      <c r="AI9" s="3">
        <v>418.38096590816895</v>
      </c>
      <c r="AJ9" s="3">
        <v>424.9510160687787</v>
      </c>
      <c r="AK9" s="3">
        <v>439.7849163109189</v>
      </c>
      <c r="AL9" s="3">
        <v>464.39011180881914</v>
      </c>
      <c r="AM9" s="3">
        <v>479.01125262422414</v>
      </c>
      <c r="AN9" s="3">
        <v>466.67138304697147</v>
      </c>
      <c r="AO9" s="3">
        <v>449.5524674479675</v>
      </c>
      <c r="AP9" s="3">
        <v>443.47090647306879</v>
      </c>
      <c r="AQ9" s="3">
        <v>434.05270758763527</v>
      </c>
      <c r="AR9" s="3">
        <v>433.22853251651782</v>
      </c>
      <c r="AS9" s="3">
        <v>456.6232657698277</v>
      </c>
      <c r="AT9" s="3">
        <v>465.4442181612892</v>
      </c>
      <c r="AU9" s="3">
        <v>496.14747783132674</v>
      </c>
      <c r="AV9" s="3">
        <v>516.32729190885868</v>
      </c>
      <c r="AW9" s="3">
        <v>537.49387431134573</v>
      </c>
      <c r="AX9" s="3">
        <v>543.94261965837575</v>
      </c>
      <c r="AY9" s="3">
        <v>565.83483425197767</v>
      </c>
      <c r="AZ9" s="3">
        <v>567.01473566859488</v>
      </c>
      <c r="BA9" s="3">
        <v>586.30971648799016</v>
      </c>
      <c r="BB9" s="3">
        <v>605.76706193397695</v>
      </c>
      <c r="BC9" s="3">
        <v>620.63439881041188</v>
      </c>
      <c r="BD9" s="3">
        <v>629.2493301425967</v>
      </c>
      <c r="BE9" s="3">
        <v>590.42540409784567</v>
      </c>
      <c r="BF9" s="3">
        <v>569.15392108453705</v>
      </c>
      <c r="BG9" s="3">
        <v>558.99245098842323</v>
      </c>
      <c r="BH9" s="3">
        <v>520.28898133202711</v>
      </c>
      <c r="BI9" s="3">
        <v>489.88560534868458</v>
      </c>
      <c r="BJ9" s="3">
        <v>491.74294544636291</v>
      </c>
      <c r="BK9" s="3">
        <v>498.37981402965448</v>
      </c>
      <c r="BL9" s="3">
        <v>506.61384479377364</v>
      </c>
      <c r="BM9" s="3">
        <v>508.76440000000002</v>
      </c>
      <c r="BN9" s="3">
        <v>520.84550000000002</v>
      </c>
    </row>
    <row r="10" spans="2:67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437.05082000874336</v>
      </c>
      <c r="Z10" s="3">
        <v>437.73356772834245</v>
      </c>
      <c r="AA10" s="3">
        <v>431.884088530432</v>
      </c>
      <c r="AB10" s="3">
        <v>434.85126650084021</v>
      </c>
      <c r="AC10" s="3">
        <v>425.66762164669382</v>
      </c>
      <c r="AD10" s="3">
        <v>416.34930657611017</v>
      </c>
      <c r="AE10" s="3">
        <v>400.18344239211513</v>
      </c>
      <c r="AF10" s="3">
        <v>389.05804511759584</v>
      </c>
      <c r="AG10" s="3">
        <v>392.10048106222183</v>
      </c>
      <c r="AH10" s="3">
        <v>397.61958102170752</v>
      </c>
      <c r="AI10" s="3">
        <v>387.68787671751926</v>
      </c>
      <c r="AJ10" s="3">
        <v>377.41628664531646</v>
      </c>
      <c r="AK10" s="3">
        <v>374.37130591728823</v>
      </c>
      <c r="AL10" s="3">
        <v>376.65762357186065</v>
      </c>
      <c r="AM10" s="3">
        <v>389.25421234359192</v>
      </c>
      <c r="AN10" s="3">
        <v>380.19595670969943</v>
      </c>
      <c r="AO10" s="3">
        <v>371.09211178401688</v>
      </c>
      <c r="AP10" s="3">
        <v>383.3370585093349</v>
      </c>
      <c r="AQ10" s="3">
        <v>402.36133331471859</v>
      </c>
      <c r="AR10" s="3">
        <v>417.47153438516386</v>
      </c>
      <c r="AS10" s="3">
        <v>460.247084166908</v>
      </c>
      <c r="AT10" s="3">
        <v>503.12431461689079</v>
      </c>
      <c r="AU10" s="3">
        <v>563.6817563923895</v>
      </c>
      <c r="AV10" s="3">
        <v>611.14926946339028</v>
      </c>
      <c r="AW10" s="3">
        <v>639.11219791879523</v>
      </c>
      <c r="AX10" s="3">
        <v>633.36521773948834</v>
      </c>
      <c r="AY10" s="3">
        <v>652.3949331296044</v>
      </c>
      <c r="AZ10" s="3">
        <v>673.64103717274884</v>
      </c>
      <c r="BA10" s="3">
        <v>719.16455056136056</v>
      </c>
      <c r="BB10" s="3">
        <v>745.2912465204306</v>
      </c>
      <c r="BC10" s="3">
        <v>782.17682441172747</v>
      </c>
      <c r="BD10" s="3">
        <v>779.77510263314844</v>
      </c>
      <c r="BE10" s="3">
        <v>735.72700674566852</v>
      </c>
      <c r="BF10" s="3">
        <v>709.14567326519148</v>
      </c>
      <c r="BG10" s="3">
        <v>686.43774970019979</v>
      </c>
      <c r="BH10" s="3">
        <v>657.05040333858074</v>
      </c>
      <c r="BI10" s="3">
        <v>630.31559841770604</v>
      </c>
      <c r="BJ10" s="3">
        <v>653.0107836307219</v>
      </c>
      <c r="BK10" s="3">
        <v>673.53906320240287</v>
      </c>
      <c r="BL10" s="3">
        <v>697.32366871122747</v>
      </c>
      <c r="BM10" s="3">
        <v>704.91939999999988</v>
      </c>
      <c r="BN10" s="3">
        <v>708.13909999999998</v>
      </c>
    </row>
    <row r="11" spans="2:67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654.49364831479352</v>
      </c>
      <c r="Z11" s="3">
        <v>656.67068297858145</v>
      </c>
      <c r="AA11" s="3">
        <v>649.03085945118653</v>
      </c>
      <c r="AB11" s="3">
        <v>640.52605600371476</v>
      </c>
      <c r="AC11" s="3">
        <v>614.55407685704984</v>
      </c>
      <c r="AD11" s="3">
        <v>610.3311648856419</v>
      </c>
      <c r="AE11" s="3">
        <v>595.6345321348341</v>
      </c>
      <c r="AF11" s="3">
        <v>568.44468690971655</v>
      </c>
      <c r="AG11" s="3">
        <v>562.36504141757177</v>
      </c>
      <c r="AH11" s="3">
        <v>597.05194509205137</v>
      </c>
      <c r="AI11" s="3">
        <v>609.45715071902146</v>
      </c>
      <c r="AJ11" s="3">
        <v>625.03904642287034</v>
      </c>
      <c r="AK11" s="3">
        <v>653.14077373451005</v>
      </c>
      <c r="AL11" s="3">
        <v>679.33980480615071</v>
      </c>
      <c r="AM11" s="3">
        <v>696.04965790230858</v>
      </c>
      <c r="AN11" s="3">
        <v>686.14156176648873</v>
      </c>
      <c r="AO11" s="3">
        <v>682.6943491524072</v>
      </c>
      <c r="AP11" s="3">
        <v>692.87469230330942</v>
      </c>
      <c r="AQ11" s="3">
        <v>709.62404821183827</v>
      </c>
      <c r="AR11" s="3">
        <v>732.02750363365124</v>
      </c>
      <c r="AS11" s="3">
        <v>766.5887681134152</v>
      </c>
      <c r="AT11" s="3">
        <v>835.98205226712764</v>
      </c>
      <c r="AU11" s="3">
        <v>959.94558144359701</v>
      </c>
      <c r="AV11" s="3">
        <v>1009.6812258636317</v>
      </c>
      <c r="AW11" s="3">
        <v>1054.4473363878751</v>
      </c>
      <c r="AX11" s="3">
        <v>1054.557790769753</v>
      </c>
      <c r="AY11" s="3">
        <v>1097.4364317946099</v>
      </c>
      <c r="AZ11" s="3">
        <v>1143.6971469819239</v>
      </c>
      <c r="BA11" s="3">
        <v>1177.9623127339453</v>
      </c>
      <c r="BB11" s="3">
        <v>1226.4414933275004</v>
      </c>
      <c r="BC11" s="3">
        <v>1267.3658591010567</v>
      </c>
      <c r="BD11" s="3">
        <v>1249.4266816514562</v>
      </c>
      <c r="BE11" s="3">
        <v>1158.610015865999</v>
      </c>
      <c r="BF11" s="3">
        <v>1130.8677472842089</v>
      </c>
      <c r="BG11" s="3">
        <v>1102.8432608178823</v>
      </c>
      <c r="BH11" s="3">
        <v>1044.6198022170522</v>
      </c>
      <c r="BI11" s="3">
        <v>1017.3391344297088</v>
      </c>
      <c r="BJ11" s="3">
        <v>1020.2104613921513</v>
      </c>
      <c r="BK11" s="3">
        <v>1057.3153968419017</v>
      </c>
      <c r="BL11" s="3">
        <v>1102.480100977127</v>
      </c>
      <c r="BM11" s="3">
        <v>1140.0493999999999</v>
      </c>
      <c r="BN11" s="3">
        <v>1171.6606000000002</v>
      </c>
    </row>
    <row r="12" spans="2:67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224.1831943648298</v>
      </c>
      <c r="Z12" s="3">
        <v>225.06922181768769</v>
      </c>
      <c r="AA12" s="3">
        <v>222.58938331328321</v>
      </c>
      <c r="AB12" s="3">
        <v>224.61971806252168</v>
      </c>
      <c r="AC12" s="3">
        <v>220.36513009848994</v>
      </c>
      <c r="AD12" s="3">
        <v>218.07235681541871</v>
      </c>
      <c r="AE12" s="3">
        <v>212.06398276046863</v>
      </c>
      <c r="AF12" s="3">
        <v>197.7066169091697</v>
      </c>
      <c r="AG12" s="3">
        <v>191.07192633312769</v>
      </c>
      <c r="AH12" s="3">
        <v>202.41598621638232</v>
      </c>
      <c r="AI12" s="3">
        <v>206.17194269841568</v>
      </c>
      <c r="AJ12" s="3">
        <v>213.24857298694849</v>
      </c>
      <c r="AK12" s="3">
        <v>224.73871130854371</v>
      </c>
      <c r="AL12" s="3">
        <v>228.98997747294618</v>
      </c>
      <c r="AM12" s="3">
        <v>232.83378136265804</v>
      </c>
      <c r="AN12" s="3">
        <v>221.22179617293469</v>
      </c>
      <c r="AO12" s="3">
        <v>212.28284849308261</v>
      </c>
      <c r="AP12" s="3">
        <v>213.11462588132724</v>
      </c>
      <c r="AQ12" s="3">
        <v>218.21685350961707</v>
      </c>
      <c r="AR12" s="3">
        <v>219.01127025760985</v>
      </c>
      <c r="AS12" s="3">
        <v>228.20308319562341</v>
      </c>
      <c r="AT12" s="3">
        <v>240.71483226638509</v>
      </c>
      <c r="AU12" s="3">
        <v>261.25223353404516</v>
      </c>
      <c r="AV12" s="3">
        <v>283.8524312254375</v>
      </c>
      <c r="AW12" s="3">
        <v>299.57220656920941</v>
      </c>
      <c r="AX12" s="3">
        <v>314.2664692030383</v>
      </c>
      <c r="AY12" s="3">
        <v>321.00307363992204</v>
      </c>
      <c r="AZ12" s="3">
        <v>327.75286758023901</v>
      </c>
      <c r="BA12" s="3">
        <v>342.29386126959656</v>
      </c>
      <c r="BB12" s="3">
        <v>347.10802121813526</v>
      </c>
      <c r="BC12" s="3">
        <v>357.99325135903098</v>
      </c>
      <c r="BD12" s="3">
        <v>358.3152225910045</v>
      </c>
      <c r="BE12" s="3">
        <v>342.13487676670837</v>
      </c>
      <c r="BF12" s="3">
        <v>322.94980577054844</v>
      </c>
      <c r="BG12" s="3">
        <v>313.78951441572053</v>
      </c>
      <c r="BH12" s="3">
        <v>297.2671943900844</v>
      </c>
      <c r="BI12" s="3">
        <v>286.28193978966107</v>
      </c>
      <c r="BJ12" s="3">
        <v>284.70593541676192</v>
      </c>
      <c r="BK12" s="3">
        <v>288.79775727565715</v>
      </c>
      <c r="BL12" s="3">
        <v>296.27610736110489</v>
      </c>
      <c r="BM12" s="3">
        <v>298.78239999999994</v>
      </c>
      <c r="BN12" s="3">
        <v>306.1191</v>
      </c>
    </row>
    <row r="13" spans="2:67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1124.5313700518204</v>
      </c>
      <c r="Z13" s="3">
        <v>1099.7801446714896</v>
      </c>
      <c r="AA13" s="3">
        <v>1059.5252564028519</v>
      </c>
      <c r="AB13" s="3">
        <v>1052.8785030163451</v>
      </c>
      <c r="AC13" s="3">
        <v>1017.1664131880501</v>
      </c>
      <c r="AD13" s="3">
        <v>1006.9106523978824</v>
      </c>
      <c r="AE13" s="3">
        <v>979.47408136501861</v>
      </c>
      <c r="AF13" s="3">
        <v>922.079098594671</v>
      </c>
      <c r="AG13" s="3">
        <v>899.82595569817283</v>
      </c>
      <c r="AH13" s="3">
        <v>946.11684103012669</v>
      </c>
      <c r="AI13" s="3">
        <v>956.44642217976184</v>
      </c>
      <c r="AJ13" s="3">
        <v>996.85279065194516</v>
      </c>
      <c r="AK13" s="3">
        <v>1058.5912758261168</v>
      </c>
      <c r="AL13" s="3">
        <v>1071.9634170071847</v>
      </c>
      <c r="AM13" s="3">
        <v>1095.937811545233</v>
      </c>
      <c r="AN13" s="3">
        <v>1064.5434763988633</v>
      </c>
      <c r="AO13" s="3">
        <v>1052.7590642587986</v>
      </c>
      <c r="AP13" s="3">
        <v>1064.9077430205671</v>
      </c>
      <c r="AQ13" s="3">
        <v>1099.6058343677155</v>
      </c>
      <c r="AR13" s="3">
        <v>1088.4444387824117</v>
      </c>
      <c r="AS13" s="3">
        <v>1131.2815706911649</v>
      </c>
      <c r="AT13" s="3">
        <v>1163.1599289719472</v>
      </c>
      <c r="AU13" s="3">
        <v>1156.0785363982386</v>
      </c>
      <c r="AV13" s="3">
        <v>1208.892284900485</v>
      </c>
      <c r="AW13" s="3">
        <v>1262.1997949458578</v>
      </c>
      <c r="AX13" s="3">
        <v>1281.4395505813861</v>
      </c>
      <c r="AY13" s="3">
        <v>1322.8414285748647</v>
      </c>
      <c r="AZ13" s="3">
        <v>1342.0981997902909</v>
      </c>
      <c r="BA13" s="3">
        <v>1394.1931938542409</v>
      </c>
      <c r="BB13" s="3">
        <v>1439.8679590790437</v>
      </c>
      <c r="BC13" s="3">
        <v>1483.9538622292584</v>
      </c>
      <c r="BD13" s="3">
        <v>1470.8039723183588</v>
      </c>
      <c r="BE13" s="3">
        <v>1397.1907244066067</v>
      </c>
      <c r="BF13" s="3">
        <v>1376.5035591524511</v>
      </c>
      <c r="BG13" s="3">
        <v>1341.8459038761746</v>
      </c>
      <c r="BH13" s="3">
        <v>1263.4542873548983</v>
      </c>
      <c r="BI13" s="3">
        <v>1188.2601982442532</v>
      </c>
      <c r="BJ13" s="3">
        <v>1188.3985060817517</v>
      </c>
      <c r="BK13" s="3">
        <v>1229.840576627076</v>
      </c>
      <c r="BL13" s="3">
        <v>1246.6194848789821</v>
      </c>
      <c r="BM13" s="3">
        <v>1298.0178999999998</v>
      </c>
      <c r="BN13" s="3">
        <v>1329.1994</v>
      </c>
    </row>
    <row r="14" spans="2:67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817.7145197327809</v>
      </c>
      <c r="Z14" s="3">
        <v>794.75353567361992</v>
      </c>
      <c r="AA14" s="3">
        <v>760.9159376576963</v>
      </c>
      <c r="AB14" s="3">
        <v>749.88773518587163</v>
      </c>
      <c r="AC14" s="3">
        <v>718.46445270779657</v>
      </c>
      <c r="AD14" s="3">
        <v>708.11588213878576</v>
      </c>
      <c r="AE14" s="3">
        <v>685.81902123767384</v>
      </c>
      <c r="AF14" s="3">
        <v>637.87634064167366</v>
      </c>
      <c r="AG14" s="3">
        <v>615.00985886166313</v>
      </c>
      <c r="AH14" s="3">
        <v>635.56900300945949</v>
      </c>
      <c r="AI14" s="3">
        <v>631.50527677127775</v>
      </c>
      <c r="AJ14" s="3">
        <v>652.39652544216926</v>
      </c>
      <c r="AK14" s="3">
        <v>686.71703551703058</v>
      </c>
      <c r="AL14" s="3">
        <v>722.53828438963308</v>
      </c>
      <c r="AM14" s="3">
        <v>731.52379301019323</v>
      </c>
      <c r="AN14" s="3">
        <v>714.76075989886306</v>
      </c>
      <c r="AO14" s="3">
        <v>704.41060475458164</v>
      </c>
      <c r="AP14" s="3">
        <v>706.31881699488781</v>
      </c>
      <c r="AQ14" s="3">
        <v>725.63052255264915</v>
      </c>
      <c r="AR14" s="3">
        <v>724.53709101566562</v>
      </c>
      <c r="AS14" s="3">
        <v>771.73530896123259</v>
      </c>
      <c r="AT14" s="3">
        <v>812.20635613525667</v>
      </c>
      <c r="AU14" s="3">
        <v>822.40243158930275</v>
      </c>
      <c r="AV14" s="3">
        <v>850.27887257662337</v>
      </c>
      <c r="AW14" s="3">
        <v>891.26615071643403</v>
      </c>
      <c r="AX14" s="3">
        <v>931.15146957935633</v>
      </c>
      <c r="AY14" s="3">
        <v>957.74025412176536</v>
      </c>
      <c r="AZ14" s="3">
        <v>991.94977607051499</v>
      </c>
      <c r="BA14" s="3">
        <v>1041.8938055146748</v>
      </c>
      <c r="BB14" s="3">
        <v>1090.3939695151978</v>
      </c>
      <c r="BC14" s="3">
        <v>1141.1617587670908</v>
      </c>
      <c r="BD14" s="3">
        <v>1146.8720892544793</v>
      </c>
      <c r="BE14" s="3">
        <v>1063.9340103241841</v>
      </c>
      <c r="BF14" s="3">
        <v>1040.7809033666651</v>
      </c>
      <c r="BG14" s="3">
        <v>993.30938452848875</v>
      </c>
      <c r="BH14" s="3">
        <v>927.06844944201873</v>
      </c>
      <c r="BI14" s="3">
        <v>878.27229536895322</v>
      </c>
      <c r="BJ14" s="3">
        <v>865.10448744356597</v>
      </c>
      <c r="BK14" s="3">
        <v>897.45525184281064</v>
      </c>
      <c r="BL14" s="3">
        <v>923.9332396170654</v>
      </c>
      <c r="BM14" s="3">
        <v>938.84680000000003</v>
      </c>
      <c r="BN14" s="3">
        <v>964.33360000000005</v>
      </c>
    </row>
    <row r="15" spans="2:67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3889.2667975276036</v>
      </c>
      <c r="Z15" s="3">
        <v>3753.1398260455021</v>
      </c>
      <c r="AA15" s="3">
        <v>3567.7571372785337</v>
      </c>
      <c r="AB15" s="3">
        <v>3420.4781713027792</v>
      </c>
      <c r="AC15" s="3">
        <v>3188.0705029018945</v>
      </c>
      <c r="AD15" s="3">
        <v>3198.1318532969444</v>
      </c>
      <c r="AE15" s="3">
        <v>3152.615864286367</v>
      </c>
      <c r="AF15" s="3">
        <v>2967.633883461122</v>
      </c>
      <c r="AG15" s="3">
        <v>2895.7983669573791</v>
      </c>
      <c r="AH15" s="3">
        <v>2958.9188315025776</v>
      </c>
      <c r="AI15" s="3">
        <v>2906.909859761703</v>
      </c>
      <c r="AJ15" s="3">
        <v>3080.2183422808157</v>
      </c>
      <c r="AK15" s="3">
        <v>3325.5472436307728</v>
      </c>
      <c r="AL15" s="3">
        <v>3522.6224162717299</v>
      </c>
      <c r="AM15" s="3">
        <v>3561.9060632805081</v>
      </c>
      <c r="AN15" s="3">
        <v>3483.251372233789</v>
      </c>
      <c r="AO15" s="3">
        <v>3367.3591404815929</v>
      </c>
      <c r="AP15" s="3">
        <v>3391.9284317014803</v>
      </c>
      <c r="AQ15" s="3">
        <v>3465.1584226604655</v>
      </c>
      <c r="AR15" s="3">
        <v>3610.1213767421996</v>
      </c>
      <c r="AS15" s="3">
        <v>3729.8319500708267</v>
      </c>
      <c r="AT15" s="3">
        <v>3944.2898046515675</v>
      </c>
      <c r="AU15" s="3">
        <v>4116.8580067524481</v>
      </c>
      <c r="AV15" s="3">
        <v>4340.5469238238329</v>
      </c>
      <c r="AW15" s="3">
        <v>4497.2420644572876</v>
      </c>
      <c r="AX15" s="3">
        <v>4630.558312921783</v>
      </c>
      <c r="AY15" s="3">
        <v>4784.8650942697323</v>
      </c>
      <c r="AZ15" s="3">
        <v>4902.3324156689587</v>
      </c>
      <c r="BA15" s="3">
        <v>5074.8834166905053</v>
      </c>
      <c r="BB15" s="3">
        <v>5241.6233094606832</v>
      </c>
      <c r="BC15" s="3">
        <v>5348.0920395101748</v>
      </c>
      <c r="BD15" s="3">
        <v>5367.5444813870208</v>
      </c>
      <c r="BE15" s="3">
        <v>5076.6585038442499</v>
      </c>
      <c r="BF15" s="3">
        <v>4955.7408500800648</v>
      </c>
      <c r="BG15" s="3">
        <v>4819.8765975871202</v>
      </c>
      <c r="BH15" s="3">
        <v>4534.3658805845453</v>
      </c>
      <c r="BI15" s="3">
        <v>4324.1994735343569</v>
      </c>
      <c r="BJ15" s="3">
        <v>4369.0688237625991</v>
      </c>
      <c r="BK15" s="3">
        <v>4529.9693736757263</v>
      </c>
      <c r="BL15" s="3">
        <v>4662.0811243787221</v>
      </c>
      <c r="BM15" s="3">
        <v>4877.4141</v>
      </c>
      <c r="BN15" s="3">
        <v>5039.1162999999997</v>
      </c>
    </row>
    <row r="16" spans="2:67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1996.5324847936367</v>
      </c>
      <c r="Z16" s="3">
        <v>1921.6035017974355</v>
      </c>
      <c r="AA16" s="3">
        <v>1821.9203927785088</v>
      </c>
      <c r="AB16" s="3">
        <v>1813.6771567011524</v>
      </c>
      <c r="AC16" s="3">
        <v>1755.2763629857379</v>
      </c>
      <c r="AD16" s="3">
        <v>1756.3317394090441</v>
      </c>
      <c r="AE16" s="3">
        <v>1726.9510184286071</v>
      </c>
      <c r="AF16" s="3">
        <v>1626.473798148473</v>
      </c>
      <c r="AG16" s="3">
        <v>1587.9614552652472</v>
      </c>
      <c r="AH16" s="3">
        <v>1636.2223574723291</v>
      </c>
      <c r="AI16" s="3">
        <v>1621.013474494423</v>
      </c>
      <c r="AJ16" s="3">
        <v>1684.4962992713604</v>
      </c>
      <c r="AK16" s="3">
        <v>1783.588025231277</v>
      </c>
      <c r="AL16" s="3">
        <v>1910.2911228641849</v>
      </c>
      <c r="AM16" s="3">
        <v>1938.9591992915084</v>
      </c>
      <c r="AN16" s="3">
        <v>1868.2635901116637</v>
      </c>
      <c r="AO16" s="3">
        <v>1773.8156717234267</v>
      </c>
      <c r="AP16" s="3">
        <v>1817.2911566279238</v>
      </c>
      <c r="AQ16" s="3">
        <v>1896.6102793747564</v>
      </c>
      <c r="AR16" s="3">
        <v>1953.2286436845084</v>
      </c>
      <c r="AS16" s="3">
        <v>2106.4439154508127</v>
      </c>
      <c r="AT16" s="3">
        <v>2216.4275207525084</v>
      </c>
      <c r="AU16" s="3">
        <v>2331.9240806238117</v>
      </c>
      <c r="AV16" s="3">
        <v>2484.2148775582036</v>
      </c>
      <c r="AW16" s="3">
        <v>2558.9346926377225</v>
      </c>
      <c r="AX16" s="3">
        <v>2693.5547735104656</v>
      </c>
      <c r="AY16" s="3">
        <v>2779.1677702777206</v>
      </c>
      <c r="AZ16" s="3">
        <v>2884.5385782438198</v>
      </c>
      <c r="BA16" s="3">
        <v>2971.9958895763302</v>
      </c>
      <c r="BB16" s="3">
        <v>3069.689985748852</v>
      </c>
      <c r="BC16" s="3">
        <v>3119.7067362663684</v>
      </c>
      <c r="BD16" s="3">
        <v>3092.3888311924457</v>
      </c>
      <c r="BE16" s="3">
        <v>2783.9939344494874</v>
      </c>
      <c r="BF16" s="3">
        <v>2682.0943015440353</v>
      </c>
      <c r="BG16" s="3">
        <v>2596.6414183430447</v>
      </c>
      <c r="BH16" s="3">
        <v>2427.0677353570609</v>
      </c>
      <c r="BI16" s="3">
        <v>2329.5713439449969</v>
      </c>
      <c r="BJ16" s="3">
        <v>2376.1646702766084</v>
      </c>
      <c r="BK16" s="3">
        <v>2475.4966012101872</v>
      </c>
      <c r="BL16" s="3">
        <v>2551.9787782099497</v>
      </c>
      <c r="BM16" s="3">
        <v>2618.7694999999999</v>
      </c>
      <c r="BN16" s="3">
        <v>2704.4551000000001</v>
      </c>
    </row>
    <row r="17" spans="2:67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465.10272734371677</v>
      </c>
      <c r="Z17" s="3">
        <v>456.26616176095121</v>
      </c>
      <c r="AA17" s="3">
        <v>440.92111367815562</v>
      </c>
      <c r="AB17" s="3">
        <v>442.58660746209068</v>
      </c>
      <c r="AC17" s="3">
        <v>431.90167046854788</v>
      </c>
      <c r="AD17" s="3">
        <v>413.45629613124214</v>
      </c>
      <c r="AE17" s="3">
        <v>388.93786160994864</v>
      </c>
      <c r="AF17" s="3">
        <v>371.13575743449474</v>
      </c>
      <c r="AG17" s="3">
        <v>367.11632602866666</v>
      </c>
      <c r="AH17" s="3">
        <v>376.04007472424252</v>
      </c>
      <c r="AI17" s="3">
        <v>370.33765364714327</v>
      </c>
      <c r="AJ17" s="3">
        <v>375.3310183984272</v>
      </c>
      <c r="AK17" s="3">
        <v>387.58073629916379</v>
      </c>
      <c r="AL17" s="3">
        <v>410.37379726296746</v>
      </c>
      <c r="AM17" s="3">
        <v>408.80976829807719</v>
      </c>
      <c r="AN17" s="3">
        <v>406.38119383461674</v>
      </c>
      <c r="AO17" s="3">
        <v>393.469916148148</v>
      </c>
      <c r="AP17" s="3">
        <v>390.47475877900888</v>
      </c>
      <c r="AQ17" s="3">
        <v>396.08139159502116</v>
      </c>
      <c r="AR17" s="3">
        <v>383.17797335149857</v>
      </c>
      <c r="AS17" s="3">
        <v>389.29522354023305</v>
      </c>
      <c r="AT17" s="3">
        <v>397.59778341942064</v>
      </c>
      <c r="AU17" s="3">
        <v>422.54151096089015</v>
      </c>
      <c r="AV17" s="3">
        <v>427.00965109369793</v>
      </c>
      <c r="AW17" s="3">
        <v>441.15616695634873</v>
      </c>
      <c r="AX17" s="3">
        <v>457.49471775952486</v>
      </c>
      <c r="AY17" s="3">
        <v>473.27877000317721</v>
      </c>
      <c r="AZ17" s="3">
        <v>486.84773517616333</v>
      </c>
      <c r="BA17" s="3">
        <v>505.22970793486627</v>
      </c>
      <c r="BB17" s="3">
        <v>521.94589107311936</v>
      </c>
      <c r="BC17" s="3">
        <v>537.405623082033</v>
      </c>
      <c r="BD17" s="3">
        <v>540.08996549184997</v>
      </c>
      <c r="BE17" s="3">
        <v>506.444234986754</v>
      </c>
      <c r="BF17" s="3">
        <v>500.61768821572321</v>
      </c>
      <c r="BG17" s="3">
        <v>477.37095530580478</v>
      </c>
      <c r="BH17" s="3">
        <v>444.69785516878511</v>
      </c>
      <c r="BI17" s="3">
        <v>430.72121046596652</v>
      </c>
      <c r="BJ17" s="3">
        <v>433.81376199860233</v>
      </c>
      <c r="BK17" s="3">
        <v>446.67736157944609</v>
      </c>
      <c r="BL17" s="3">
        <v>457.6012635033203</v>
      </c>
      <c r="BM17" s="3">
        <v>479.39959999999996</v>
      </c>
      <c r="BN17" s="3">
        <v>487.79050000000001</v>
      </c>
    </row>
    <row r="18" spans="2:67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1185.5720731790598</v>
      </c>
      <c r="Z18" s="3">
        <v>1181.3190094373301</v>
      </c>
      <c r="AA18" s="3">
        <v>1159.5195254409905</v>
      </c>
      <c r="AB18" s="3">
        <v>1153.9682343610473</v>
      </c>
      <c r="AC18" s="3">
        <v>1116.4956279609819</v>
      </c>
      <c r="AD18" s="3">
        <v>1073.1498912256864</v>
      </c>
      <c r="AE18" s="3">
        <v>1013.6020888099326</v>
      </c>
      <c r="AF18" s="3">
        <v>958.14324483529845</v>
      </c>
      <c r="AG18" s="3">
        <v>938.87820637774121</v>
      </c>
      <c r="AH18" s="3">
        <v>986.74214287970426</v>
      </c>
      <c r="AI18" s="3">
        <v>997.07674614592042</v>
      </c>
      <c r="AJ18" s="3">
        <v>1048.6397746904147</v>
      </c>
      <c r="AK18" s="3">
        <v>1123.7041104324485</v>
      </c>
      <c r="AL18" s="3">
        <v>1183.6092431283682</v>
      </c>
      <c r="AM18" s="3">
        <v>1200.7538540024411</v>
      </c>
      <c r="AN18" s="3">
        <v>1142.7287253261857</v>
      </c>
      <c r="AO18" s="3">
        <v>1106.4831296426903</v>
      </c>
      <c r="AP18" s="3">
        <v>1122.230974469355</v>
      </c>
      <c r="AQ18" s="3">
        <v>1147.7798837886714</v>
      </c>
      <c r="AR18" s="3">
        <v>1118.1896005861852</v>
      </c>
      <c r="AS18" s="3">
        <v>1175.8618628169907</v>
      </c>
      <c r="AT18" s="3">
        <v>1218.0497991447005</v>
      </c>
      <c r="AU18" s="3">
        <v>1275.7457794970978</v>
      </c>
      <c r="AV18" s="3">
        <v>1334.6012910632965</v>
      </c>
      <c r="AW18" s="3">
        <v>1375.9581412985046</v>
      </c>
      <c r="AX18" s="3">
        <v>1411.8353528966225</v>
      </c>
      <c r="AY18" s="3">
        <v>1447.7195289235913</v>
      </c>
      <c r="AZ18" s="3">
        <v>1471.0900161465174</v>
      </c>
      <c r="BA18" s="3">
        <v>1511.6210501327075</v>
      </c>
      <c r="BB18" s="3">
        <v>1576.2408844353065</v>
      </c>
      <c r="BC18" s="3">
        <v>1637.183137497105</v>
      </c>
      <c r="BD18" s="3">
        <v>1633.1805432450203</v>
      </c>
      <c r="BE18" s="3">
        <v>1545.8360373549322</v>
      </c>
      <c r="BF18" s="3">
        <v>1512.6237434817419</v>
      </c>
      <c r="BG18" s="3">
        <v>1456.8872457126265</v>
      </c>
      <c r="BH18" s="3">
        <v>1363.5131480497209</v>
      </c>
      <c r="BI18" s="3">
        <v>1305.8159950805509</v>
      </c>
      <c r="BJ18" s="3">
        <v>1311.0724268679412</v>
      </c>
      <c r="BK18" s="3">
        <v>1341.436827432432</v>
      </c>
      <c r="BL18" s="3">
        <v>1367.8795713083935</v>
      </c>
      <c r="BM18" s="3">
        <v>1396.3277999999998</v>
      </c>
      <c r="BN18" s="3">
        <v>1425.7083</v>
      </c>
    </row>
    <row r="19" spans="2:67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3029.4689682456979</v>
      </c>
      <c r="Z19" s="3">
        <v>2962.1687465163964</v>
      </c>
      <c r="AA19" s="3">
        <v>2853.1897228558128</v>
      </c>
      <c r="AB19" s="3">
        <v>2805.4802324832363</v>
      </c>
      <c r="AC19" s="3">
        <v>2681.8715165016215</v>
      </c>
      <c r="AD19" s="3">
        <v>2698.0943602125112</v>
      </c>
      <c r="AE19" s="3">
        <v>2667.3983153952877</v>
      </c>
      <c r="AF19" s="3">
        <v>2547.3815697402815</v>
      </c>
      <c r="AG19" s="3">
        <v>2521.8833021374112</v>
      </c>
      <c r="AH19" s="3">
        <v>2590.6003621983386</v>
      </c>
      <c r="AI19" s="3">
        <v>2558.6840890909884</v>
      </c>
      <c r="AJ19" s="3">
        <v>2722.1032113496999</v>
      </c>
      <c r="AK19" s="3">
        <v>2950.7489747482759</v>
      </c>
      <c r="AL19" s="3">
        <v>3117.1830407572038</v>
      </c>
      <c r="AM19" s="3">
        <v>3201.1551252707895</v>
      </c>
      <c r="AN19" s="3">
        <v>3183.8065075362761</v>
      </c>
      <c r="AO19" s="3">
        <v>3178.8184261873366</v>
      </c>
      <c r="AP19" s="3">
        <v>3134.7140088414021</v>
      </c>
      <c r="AQ19" s="3">
        <v>3137.6879192715933</v>
      </c>
      <c r="AR19" s="3">
        <v>3210.577809210783</v>
      </c>
      <c r="AS19" s="3">
        <v>3345.1219436054948</v>
      </c>
      <c r="AT19" s="3">
        <v>3494.8935944650029</v>
      </c>
      <c r="AU19" s="3">
        <v>3798.4231574032906</v>
      </c>
      <c r="AV19" s="3">
        <v>3986.450412735433</v>
      </c>
      <c r="AW19" s="3">
        <v>4176.9212669671888</v>
      </c>
      <c r="AX19" s="3">
        <v>4374.3477340247546</v>
      </c>
      <c r="AY19" s="3">
        <v>4478.1146468461657</v>
      </c>
      <c r="AZ19" s="3">
        <v>4638.2633162989823</v>
      </c>
      <c r="BA19" s="3">
        <v>4789.4122462070145</v>
      </c>
      <c r="BB19" s="3">
        <v>4987.1069180178956</v>
      </c>
      <c r="BC19" s="3">
        <v>5107.086105554632</v>
      </c>
      <c r="BD19" s="3">
        <v>5142.2830367755678</v>
      </c>
      <c r="BE19" s="3">
        <v>4935.622730715585</v>
      </c>
      <c r="BF19" s="3">
        <v>4806.9543257316654</v>
      </c>
      <c r="BG19" s="3">
        <v>4723.2920174740393</v>
      </c>
      <c r="BH19" s="3">
        <v>4506.8900155811152</v>
      </c>
      <c r="BI19" s="3">
        <v>4375.893250052658</v>
      </c>
      <c r="BJ19" s="3">
        <v>4423.6645410733017</v>
      </c>
      <c r="BK19" s="3">
        <v>4590.058490252205</v>
      </c>
      <c r="BL19" s="3">
        <v>4676.8166479036245</v>
      </c>
      <c r="BM19" s="3">
        <v>4824.9877999999999</v>
      </c>
      <c r="BN19" s="3">
        <v>5024.9428000000007</v>
      </c>
    </row>
    <row r="20" spans="2:67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439.49402948651567</v>
      </c>
      <c r="Z20" s="3">
        <v>442.94805350653616</v>
      </c>
      <c r="AA20" s="3">
        <v>439.78003455621314</v>
      </c>
      <c r="AB20" s="3">
        <v>434.28364004888266</v>
      </c>
      <c r="AC20" s="3">
        <v>416.93825009957288</v>
      </c>
      <c r="AD20" s="3">
        <v>418.15014816822958</v>
      </c>
      <c r="AE20" s="3">
        <v>412.10830742517373</v>
      </c>
      <c r="AF20" s="3">
        <v>384.57540568508585</v>
      </c>
      <c r="AG20" s="3">
        <v>372.03566023552025</v>
      </c>
      <c r="AH20" s="3">
        <v>390.51975905098874</v>
      </c>
      <c r="AI20" s="3">
        <v>394.14093094174945</v>
      </c>
      <c r="AJ20" s="3">
        <v>419.85875586304178</v>
      </c>
      <c r="AK20" s="3">
        <v>455.72756593823368</v>
      </c>
      <c r="AL20" s="3">
        <v>490.53532811722675</v>
      </c>
      <c r="AM20" s="3">
        <v>500.93963656088135</v>
      </c>
      <c r="AN20" s="3">
        <v>472.74475314021356</v>
      </c>
      <c r="AO20" s="3">
        <v>457.35214832805201</v>
      </c>
      <c r="AP20" s="3">
        <v>465.75581166028735</v>
      </c>
      <c r="AQ20" s="3">
        <v>464.19861761597258</v>
      </c>
      <c r="AR20" s="3">
        <v>467.97141344108729</v>
      </c>
      <c r="AS20" s="3">
        <v>531.23269408549481</v>
      </c>
      <c r="AT20" s="3">
        <v>576.06958465319872</v>
      </c>
      <c r="AU20" s="3">
        <v>618.28013508949732</v>
      </c>
      <c r="AV20" s="3">
        <v>664.59823405122438</v>
      </c>
      <c r="AW20" s="3">
        <v>704.53994898748272</v>
      </c>
      <c r="AX20" s="3">
        <v>747.83344799114275</v>
      </c>
      <c r="AY20" s="3">
        <v>780.61291907679845</v>
      </c>
      <c r="AZ20" s="3">
        <v>812.08929981496522</v>
      </c>
      <c r="BA20" s="3">
        <v>842.42222462928362</v>
      </c>
      <c r="BB20" s="3">
        <v>884.94526061001943</v>
      </c>
      <c r="BC20" s="3">
        <v>920.52917317564663</v>
      </c>
      <c r="BD20" s="3">
        <v>922.90371900016805</v>
      </c>
      <c r="BE20" s="3">
        <v>862.37072727719533</v>
      </c>
      <c r="BF20" s="3">
        <v>852.63146629794278</v>
      </c>
      <c r="BG20" s="3">
        <v>821.29884927440185</v>
      </c>
      <c r="BH20" s="3">
        <v>775.31475430640501</v>
      </c>
      <c r="BI20" s="3">
        <v>757.81639823546357</v>
      </c>
      <c r="BJ20" s="3">
        <v>763.97208284255873</v>
      </c>
      <c r="BK20" s="3">
        <v>797.7333647669326</v>
      </c>
      <c r="BL20" s="3">
        <v>827.13069909740454</v>
      </c>
      <c r="BM20" s="3">
        <v>846.70540000000005</v>
      </c>
      <c r="BN20" s="3">
        <v>867.6536000000001</v>
      </c>
    </row>
    <row r="21" spans="2:67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259.87601826994353</v>
      </c>
      <c r="Z21" s="3">
        <v>253.13697162970345</v>
      </c>
      <c r="AA21" s="3">
        <v>242.89519443457587</v>
      </c>
      <c r="AB21" s="3">
        <v>242.3524367372284</v>
      </c>
      <c r="AC21" s="3">
        <v>235.08553847094953</v>
      </c>
      <c r="AD21" s="3">
        <v>238.17748433539896</v>
      </c>
      <c r="AE21" s="3">
        <v>237.12771307347478</v>
      </c>
      <c r="AF21" s="3">
        <v>230.89091858153304</v>
      </c>
      <c r="AG21" s="3">
        <v>233.0508999596417</v>
      </c>
      <c r="AH21" s="3">
        <v>247.21152830878123</v>
      </c>
      <c r="AI21" s="3">
        <v>252.1280667672392</v>
      </c>
      <c r="AJ21" s="3">
        <v>271.88906007987771</v>
      </c>
      <c r="AK21" s="3">
        <v>298.74099715385688</v>
      </c>
      <c r="AL21" s="3">
        <v>307.83003139622934</v>
      </c>
      <c r="AM21" s="3">
        <v>323.75588527590446</v>
      </c>
      <c r="AN21" s="3">
        <v>300.49526361323933</v>
      </c>
      <c r="AO21" s="3">
        <v>292.25260596217566</v>
      </c>
      <c r="AP21" s="3">
        <v>297.75105313991941</v>
      </c>
      <c r="AQ21" s="3">
        <v>303.70288641104236</v>
      </c>
      <c r="AR21" s="3">
        <v>309.18749448079194</v>
      </c>
      <c r="AS21" s="3">
        <v>327.0520278047623</v>
      </c>
      <c r="AT21" s="3">
        <v>346.04748960656428</v>
      </c>
      <c r="AU21" s="3">
        <v>358.94582007136995</v>
      </c>
      <c r="AV21" s="3">
        <v>371.09613694180445</v>
      </c>
      <c r="AW21" s="3">
        <v>386.01093308304092</v>
      </c>
      <c r="AX21" s="3">
        <v>396.63765944301457</v>
      </c>
      <c r="AY21" s="3">
        <v>405.43120897933352</v>
      </c>
      <c r="AZ21" s="3">
        <v>408.65542881499033</v>
      </c>
      <c r="BA21" s="3">
        <v>424.77332550208934</v>
      </c>
      <c r="BB21" s="3">
        <v>433.37680844040023</v>
      </c>
      <c r="BC21" s="3">
        <v>447.68590633874771</v>
      </c>
      <c r="BD21" s="3">
        <v>449.23151517237449</v>
      </c>
      <c r="BE21" s="3">
        <v>422.41832783632981</v>
      </c>
      <c r="BF21" s="3">
        <v>419.50629703494877</v>
      </c>
      <c r="BG21" s="3">
        <v>414.52234048311215</v>
      </c>
      <c r="BH21" s="3">
        <v>390.91649084028478</v>
      </c>
      <c r="BI21" s="3">
        <v>376.07064099752222</v>
      </c>
      <c r="BJ21" s="3">
        <v>376.19440263177518</v>
      </c>
      <c r="BK21" s="3">
        <v>385.34927826423063</v>
      </c>
      <c r="BL21" s="3">
        <v>403.68588266918852</v>
      </c>
      <c r="BM21" s="3">
        <v>405.34840000000003</v>
      </c>
      <c r="BN21" s="3">
        <v>419.12459999999999</v>
      </c>
    </row>
    <row r="22" spans="2:67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1244.1753976437847</v>
      </c>
      <c r="Z22" s="3">
        <v>1184.9254792479439</v>
      </c>
      <c r="AA22" s="3">
        <v>1111.658597252057</v>
      </c>
      <c r="AB22" s="3">
        <v>1085.7119009472688</v>
      </c>
      <c r="AC22" s="3">
        <v>1030.8711179529505</v>
      </c>
      <c r="AD22" s="3">
        <v>1019.9174113800146</v>
      </c>
      <c r="AE22" s="3">
        <v>991.58168654465476</v>
      </c>
      <c r="AF22" s="3">
        <v>946.7072304748956</v>
      </c>
      <c r="AG22" s="3">
        <v>936.95284575748224</v>
      </c>
      <c r="AH22" s="3">
        <v>967.35679848599261</v>
      </c>
      <c r="AI22" s="3">
        <v>960.25141070734696</v>
      </c>
      <c r="AJ22" s="3">
        <v>1019.9738703311702</v>
      </c>
      <c r="AK22" s="3">
        <v>1103.8744655419575</v>
      </c>
      <c r="AL22" s="3">
        <v>1135.5418635921521</v>
      </c>
      <c r="AM22" s="3">
        <v>1160.5375452770354</v>
      </c>
      <c r="AN22" s="3">
        <v>1094.1137421009387</v>
      </c>
      <c r="AO22" s="3">
        <v>1029.8342691923945</v>
      </c>
      <c r="AP22" s="3">
        <v>1017.457554427162</v>
      </c>
      <c r="AQ22" s="3">
        <v>1046.0005791535586</v>
      </c>
      <c r="AR22" s="3">
        <v>1074.3585720900248</v>
      </c>
      <c r="AS22" s="3">
        <v>1139.9654107977169</v>
      </c>
      <c r="AT22" s="3">
        <v>1195.5873696609713</v>
      </c>
      <c r="AU22" s="3">
        <v>1226.6110249546161</v>
      </c>
      <c r="AV22" s="3">
        <v>1281.288498472348</v>
      </c>
      <c r="AW22" s="3">
        <v>1338.0124729504212</v>
      </c>
      <c r="AX22" s="3">
        <v>1379.6311486073153</v>
      </c>
      <c r="AY22" s="3">
        <v>1413.4458137906076</v>
      </c>
      <c r="AZ22" s="3">
        <v>1416.6002556849053</v>
      </c>
      <c r="BA22" s="3">
        <v>1449.2045138948813</v>
      </c>
      <c r="BB22" s="3">
        <v>1477.7542945785194</v>
      </c>
      <c r="BC22" s="3">
        <v>1513.1082513744761</v>
      </c>
      <c r="BD22" s="3">
        <v>1531.3293791472506</v>
      </c>
      <c r="BE22" s="3">
        <v>1451.7906101672882</v>
      </c>
      <c r="BF22" s="3">
        <v>1430.1071172354591</v>
      </c>
      <c r="BG22" s="3">
        <v>1405.2808008190102</v>
      </c>
      <c r="BH22" s="3">
        <v>1340.5744540533535</v>
      </c>
      <c r="BI22" s="3">
        <v>1282.5051937282217</v>
      </c>
      <c r="BJ22" s="3">
        <v>1271.7630252951205</v>
      </c>
      <c r="BK22" s="3">
        <v>1313.5651700622693</v>
      </c>
      <c r="BL22" s="3">
        <v>1346.9450586619864</v>
      </c>
      <c r="BM22" s="3">
        <v>1383.4486000000002</v>
      </c>
      <c r="BN22" s="3">
        <v>1445.15</v>
      </c>
    </row>
    <row r="23" spans="2:67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122.3244356401523</v>
      </c>
      <c r="Z23" s="3">
        <v>120.42249155545922</v>
      </c>
      <c r="AA23" s="3">
        <v>116.78411782288377</v>
      </c>
      <c r="AB23" s="3">
        <v>117.36320603042687</v>
      </c>
      <c r="AC23" s="3">
        <v>114.66719394322355</v>
      </c>
      <c r="AD23" s="3">
        <v>117.68949936380189</v>
      </c>
      <c r="AE23" s="3">
        <v>118.70072892647906</v>
      </c>
      <c r="AF23" s="3">
        <v>115.7900448718773</v>
      </c>
      <c r="AG23" s="3">
        <v>117.09013543492021</v>
      </c>
      <c r="AH23" s="3">
        <v>120.67189927490757</v>
      </c>
      <c r="AI23" s="3">
        <v>119.57493289857594</v>
      </c>
      <c r="AJ23" s="3">
        <v>127.54827674497169</v>
      </c>
      <c r="AK23" s="3">
        <v>138.63000597950182</v>
      </c>
      <c r="AL23" s="3">
        <v>142.09275695889434</v>
      </c>
      <c r="AM23" s="3">
        <v>145.50631614661762</v>
      </c>
      <c r="AN23" s="3">
        <v>140.40363196432483</v>
      </c>
      <c r="AO23" s="3">
        <v>136.70900227727935</v>
      </c>
      <c r="AP23" s="3">
        <v>139.17945432358727</v>
      </c>
      <c r="AQ23" s="3">
        <v>141.07422680957939</v>
      </c>
      <c r="AR23" s="3">
        <v>140.70649220453842</v>
      </c>
      <c r="AS23" s="3">
        <v>154.90632297902198</v>
      </c>
      <c r="AT23" s="3">
        <v>159.95105659735506</v>
      </c>
      <c r="AU23" s="3">
        <v>162.38488120582156</v>
      </c>
      <c r="AV23" s="3">
        <v>170.66114901828647</v>
      </c>
      <c r="AW23" s="3">
        <v>175.96558026270176</v>
      </c>
      <c r="AX23" s="3">
        <v>183.8100542461753</v>
      </c>
      <c r="AY23" s="3">
        <v>188.40510221310439</v>
      </c>
      <c r="AZ23" s="3">
        <v>193.52616279674004</v>
      </c>
      <c r="BA23" s="3">
        <v>198.64286452541995</v>
      </c>
      <c r="BB23" s="3">
        <v>203.51415426576736</v>
      </c>
      <c r="BC23" s="3">
        <v>207.04059741525074</v>
      </c>
      <c r="BD23" s="3">
        <v>208.13165974247386</v>
      </c>
      <c r="BE23" s="3">
        <v>193.46546204944562</v>
      </c>
      <c r="BF23" s="3">
        <v>196.42874141629281</v>
      </c>
      <c r="BG23" s="3">
        <v>194.19123146616016</v>
      </c>
      <c r="BH23" s="3">
        <v>181.96375968293964</v>
      </c>
      <c r="BI23" s="3">
        <v>173.07655057537536</v>
      </c>
      <c r="BJ23" s="3">
        <v>175.61444586377036</v>
      </c>
      <c r="BK23" s="3">
        <v>179.94417758720724</v>
      </c>
      <c r="BL23" s="3">
        <v>185.6396707850395</v>
      </c>
      <c r="BM23" s="3">
        <v>180.82670000000002</v>
      </c>
      <c r="BN23" s="3">
        <v>186.31049999999999</v>
      </c>
    </row>
    <row r="24" spans="2:67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54.611893121926443</v>
      </c>
      <c r="Z24" s="3">
        <v>53.207410130810601</v>
      </c>
      <c r="AA24" s="3">
        <v>51.066972412238471</v>
      </c>
      <c r="AB24" s="3">
        <v>50.820209405088285</v>
      </c>
      <c r="AC24" s="3">
        <v>49.169222278505337</v>
      </c>
      <c r="AD24" s="3">
        <v>51.019690171717542</v>
      </c>
      <c r="AE24" s="3">
        <v>52.023691854423205</v>
      </c>
      <c r="AF24" s="3">
        <v>49.577361183530826</v>
      </c>
      <c r="AG24" s="3">
        <v>48.977756434484043</v>
      </c>
      <c r="AH24" s="3">
        <v>50.72531460434071</v>
      </c>
      <c r="AI24" s="3">
        <v>50.512755112982816</v>
      </c>
      <c r="AJ24" s="3">
        <v>52.517882334033295</v>
      </c>
      <c r="AK24" s="3">
        <v>55.637060895356413</v>
      </c>
      <c r="AL24" s="3">
        <v>58.235329715151174</v>
      </c>
      <c r="AM24" s="3">
        <v>57.222942523684495</v>
      </c>
      <c r="AN24" s="3">
        <v>55.414752428343228</v>
      </c>
      <c r="AO24" s="3">
        <v>55.430899086904539</v>
      </c>
      <c r="AP24" s="3">
        <v>60.023428581455136</v>
      </c>
      <c r="AQ24" s="3">
        <v>61.177346162819489</v>
      </c>
      <c r="AR24" s="3">
        <v>57.233273924977723</v>
      </c>
      <c r="AS24" s="3">
        <v>63.380572761535788</v>
      </c>
      <c r="AT24" s="3">
        <v>64.937677022201669</v>
      </c>
      <c r="AU24" s="3">
        <v>66.663312300219502</v>
      </c>
      <c r="AV24" s="3">
        <v>69.785330973154657</v>
      </c>
      <c r="AW24" s="3">
        <v>71.892418137153598</v>
      </c>
      <c r="AX24" s="3">
        <v>71.499916905833103</v>
      </c>
      <c r="AY24" s="3">
        <v>73.665628463299726</v>
      </c>
      <c r="AZ24" s="3">
        <v>74.803611463772327</v>
      </c>
      <c r="BA24" s="3">
        <v>78.36926866903751</v>
      </c>
      <c r="BB24" s="3">
        <v>82.118211255708729</v>
      </c>
      <c r="BC24" s="3">
        <v>83.540512759533712</v>
      </c>
      <c r="BD24" s="3">
        <v>85.18061795293211</v>
      </c>
      <c r="BE24" s="3">
        <v>85.910221460739891</v>
      </c>
      <c r="BF24" s="3">
        <v>83.707193906456922</v>
      </c>
      <c r="BG24" s="3">
        <v>83.824685538288549</v>
      </c>
      <c r="BH24" s="3">
        <v>81.274053489171209</v>
      </c>
      <c r="BI24" s="3">
        <v>80.966499546023769</v>
      </c>
      <c r="BJ24" s="3">
        <v>81.668272477116986</v>
      </c>
      <c r="BK24" s="3">
        <v>83.48292658664721</v>
      </c>
      <c r="BL24" s="3">
        <v>85.344424835400019</v>
      </c>
      <c r="BM24" s="3">
        <v>82.871800000000007</v>
      </c>
      <c r="BN24" s="3">
        <v>83.417699999999996</v>
      </c>
    </row>
    <row r="25" spans="2:67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O25" si="1">SUM(Y7:Y24)</f>
        <v>20189.759381843258</v>
      </c>
      <c r="Z25" s="3">
        <f t="shared" si="1"/>
        <v>19652.598477866799</v>
      </c>
      <c r="AA25" s="3">
        <f t="shared" si="1"/>
        <v>18848.060446479885</v>
      </c>
      <c r="AB25" s="3">
        <f t="shared" si="1"/>
        <v>18567.952959596518</v>
      </c>
      <c r="AC25" s="3">
        <f t="shared" si="1"/>
        <v>17787.490970107399</v>
      </c>
      <c r="AD25" s="3">
        <f t="shared" si="1"/>
        <v>17631.512308503945</v>
      </c>
      <c r="AE25" s="3">
        <f t="shared" si="1"/>
        <v>17178.716475806548</v>
      </c>
      <c r="AF25" s="3">
        <f t="shared" si="1"/>
        <v>16275.145226193305</v>
      </c>
      <c r="AG25" s="3">
        <f t="shared" si="1"/>
        <v>15985.876417459478</v>
      </c>
      <c r="AH25" s="3">
        <f t="shared" si="1"/>
        <v>16531.857861505094</v>
      </c>
      <c r="AI25" s="3">
        <f t="shared" si="1"/>
        <v>16439.948259002824</v>
      </c>
      <c r="AJ25" s="3">
        <f t="shared" si="1"/>
        <v>17209.255437397471</v>
      </c>
      <c r="AK25" s="3">
        <f t="shared" si="1"/>
        <v>18361.228246264272</v>
      </c>
      <c r="AL25" s="3">
        <f t="shared" si="1"/>
        <v>19288.51198870092</v>
      </c>
      <c r="AM25" s="3">
        <f t="shared" si="1"/>
        <v>19613.314241587494</v>
      </c>
      <c r="AN25" s="3">
        <f t="shared" si="1"/>
        <v>19000.156883078773</v>
      </c>
      <c r="AO25" s="3">
        <f t="shared" si="1"/>
        <v>18412.88810057786</v>
      </c>
      <c r="AP25" s="3">
        <f t="shared" si="1"/>
        <v>18482.976565016543</v>
      </c>
      <c r="AQ25" s="3">
        <f t="shared" si="1"/>
        <v>18869.78582151165</v>
      </c>
      <c r="AR25" s="3">
        <f t="shared" si="1"/>
        <v>19323.062421613144</v>
      </c>
      <c r="AS25" s="3">
        <f t="shared" si="1"/>
        <v>20292.248642692935</v>
      </c>
      <c r="AT25" s="3">
        <f t="shared" si="1"/>
        <v>21340.593471268585</v>
      </c>
      <c r="AU25" s="3">
        <f t="shared" si="1"/>
        <v>22548.952491261891</v>
      </c>
      <c r="AV25" s="3">
        <f t="shared" si="1"/>
        <v>23715.764470659909</v>
      </c>
      <c r="AW25" s="3">
        <f t="shared" si="1"/>
        <v>24701.34085669474</v>
      </c>
      <c r="AX25" s="3">
        <f t="shared" si="1"/>
        <v>25550.690740782822</v>
      </c>
      <c r="AY25" s="3">
        <f t="shared" si="1"/>
        <v>26396.027817827173</v>
      </c>
      <c r="AZ25" s="3">
        <f t="shared" si="1"/>
        <v>27141.017984914975</v>
      </c>
      <c r="BA25" s="3">
        <f t="shared" si="1"/>
        <v>28149.936679074519</v>
      </c>
      <c r="BB25" s="3">
        <f t="shared" si="1"/>
        <v>29195.752917232887</v>
      </c>
      <c r="BC25" s="3">
        <f t="shared" si="1"/>
        <v>29997.261824641253</v>
      </c>
      <c r="BD25" s="3">
        <f t="shared" si="1"/>
        <v>30032.665324404501</v>
      </c>
      <c r="BE25" s="3">
        <f t="shared" si="1"/>
        <v>28246.830764636801</v>
      </c>
      <c r="BF25" s="3">
        <f t="shared" si="1"/>
        <v>27540.555232047431</v>
      </c>
      <c r="BG25" s="3">
        <f t="shared" si="1"/>
        <v>26802.039034406491</v>
      </c>
      <c r="BH25" s="3">
        <f t="shared" si="1"/>
        <v>25237.64975370283</v>
      </c>
      <c r="BI25" s="3">
        <f t="shared" si="1"/>
        <v>24229.703617377967</v>
      </c>
      <c r="BJ25" s="3">
        <f t="shared" si="1"/>
        <v>24474.824385169049</v>
      </c>
      <c r="BK25" s="3">
        <f t="shared" si="1"/>
        <v>25314.379414187548</v>
      </c>
      <c r="BL25" s="3">
        <f t="shared" si="1"/>
        <v>25998.379509598566</v>
      </c>
      <c r="BM25" s="3">
        <f t="shared" si="1"/>
        <v>26698.216499999999</v>
      </c>
      <c r="BN25" s="3">
        <f t="shared" si="1"/>
        <v>27560.2582</v>
      </c>
      <c r="BO25" s="3">
        <f t="shared" si="1"/>
        <v>0</v>
      </c>
    </row>
    <row r="26" spans="2:67">
      <c r="B26" t="s">
        <v>24</v>
      </c>
      <c r="BK26" s="3"/>
      <c r="BL26" s="3"/>
      <c r="BM26" s="3"/>
      <c r="BN26" s="3"/>
    </row>
    <row r="27" spans="2:67">
      <c r="BK27" s="3"/>
      <c r="BL27" s="3"/>
      <c r="BM27" s="3"/>
      <c r="BN27" s="3"/>
    </row>
    <row r="28" spans="2:67">
      <c r="B28" t="s">
        <v>35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10.158415887696354</v>
      </c>
      <c r="Z28" s="3">
        <v>9.849021320990337</v>
      </c>
      <c r="AA28" s="3">
        <v>9.5051477556948605</v>
      </c>
      <c r="AB28" s="3">
        <v>9.2415815863206134</v>
      </c>
      <c r="AC28" s="3">
        <v>10.736364293643867</v>
      </c>
      <c r="AD28" s="3">
        <v>10.200392535205395</v>
      </c>
      <c r="AE28" s="3">
        <v>10.583843134403049</v>
      </c>
      <c r="AF28" s="3">
        <v>10.249513268240129</v>
      </c>
      <c r="AG28" s="3">
        <v>11.945667612957196</v>
      </c>
      <c r="AH28" s="3">
        <v>12.497514833014908</v>
      </c>
      <c r="AI28" s="3">
        <v>11.43117641403771</v>
      </c>
      <c r="AJ28" s="3">
        <v>12.480513744797658</v>
      </c>
      <c r="AK28" s="3">
        <v>12.525136162042882</v>
      </c>
      <c r="AL28" s="3">
        <v>12.284117727239884</v>
      </c>
      <c r="AM28" s="3">
        <v>12.316636642092476</v>
      </c>
      <c r="AN28" s="3">
        <v>12.085303409147253</v>
      </c>
      <c r="AO28" s="3">
        <v>12.435414457738391</v>
      </c>
      <c r="AP28" s="3">
        <v>12.747387926152184</v>
      </c>
      <c r="AQ28" s="3">
        <v>13.107904069463698</v>
      </c>
      <c r="AR28" s="3">
        <v>13.222744969254833</v>
      </c>
      <c r="AS28" s="3">
        <v>13.154638931816692</v>
      </c>
      <c r="AT28" s="3">
        <v>12.644354787854903</v>
      </c>
      <c r="AU28" s="3">
        <v>12.26400945445404</v>
      </c>
      <c r="AV28" s="3">
        <v>12.953590242134499</v>
      </c>
      <c r="AW28" s="3">
        <v>13.653895016554861</v>
      </c>
      <c r="AX28" s="3">
        <v>15.026056532354758</v>
      </c>
      <c r="AY28" s="3">
        <v>15.690346078431295</v>
      </c>
      <c r="AZ28" s="3">
        <v>15.768910201405102</v>
      </c>
      <c r="BA28" s="3">
        <v>16.142493350802621</v>
      </c>
      <c r="BB28" s="3">
        <v>16.675341957567852</v>
      </c>
      <c r="BC28" s="3">
        <v>15.894380823394338</v>
      </c>
      <c r="BD28" s="3">
        <v>17.730452840745993</v>
      </c>
      <c r="BE28" s="3">
        <v>18.082965635000342</v>
      </c>
      <c r="BF28" s="3">
        <v>19.145266039535088</v>
      </c>
      <c r="BG28" s="3">
        <v>22.238582857218447</v>
      </c>
      <c r="BH28" s="3">
        <v>17.357034257129406</v>
      </c>
      <c r="BI28" s="3">
        <v>18.651103637624697</v>
      </c>
      <c r="BJ28" s="3">
        <v>17.974335364955426</v>
      </c>
      <c r="BK28" s="3">
        <v>19.755449118059019</v>
      </c>
      <c r="BL28" s="3">
        <v>19.711690401441157</v>
      </c>
      <c r="BM28" s="3">
        <v>19.529900000005</v>
      </c>
      <c r="BN28" s="3">
        <v>20.995299999998679</v>
      </c>
    </row>
    <row r="29" spans="2:67">
      <c r="B29" t="s">
        <v>54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23">
        <f>Y28+Y25</f>
        <v>20199.917797730955</v>
      </c>
      <c r="Z29" s="23">
        <f t="shared" ref="Z29:BO29" si="2">Z28+Z25</f>
        <v>19662.447499187791</v>
      </c>
      <c r="AA29" s="23">
        <f t="shared" si="2"/>
        <v>18857.565594235581</v>
      </c>
      <c r="AB29" s="23">
        <f t="shared" si="2"/>
        <v>18577.194541182838</v>
      </c>
      <c r="AC29" s="23">
        <f t="shared" si="2"/>
        <v>17798.227334401043</v>
      </c>
      <c r="AD29" s="23">
        <f t="shared" si="2"/>
        <v>17641.712701039149</v>
      </c>
      <c r="AE29" s="23">
        <f t="shared" si="2"/>
        <v>17189.30031894095</v>
      </c>
      <c r="AF29" s="23">
        <f t="shared" si="2"/>
        <v>16285.394739461544</v>
      </c>
      <c r="AG29" s="23">
        <f t="shared" si="2"/>
        <v>15997.822085072436</v>
      </c>
      <c r="AH29" s="23">
        <f t="shared" si="2"/>
        <v>16544.35537633811</v>
      </c>
      <c r="AI29" s="23">
        <f t="shared" si="2"/>
        <v>16451.37943541686</v>
      </c>
      <c r="AJ29" s="23">
        <f t="shared" si="2"/>
        <v>17221.735951142269</v>
      </c>
      <c r="AK29" s="23">
        <f t="shared" si="2"/>
        <v>18373.753382426316</v>
      </c>
      <c r="AL29" s="23">
        <f t="shared" si="2"/>
        <v>19300.796106428159</v>
      </c>
      <c r="AM29" s="23">
        <f t="shared" si="2"/>
        <v>19625.630878229586</v>
      </c>
      <c r="AN29" s="23">
        <f t="shared" si="2"/>
        <v>19012.242186487922</v>
      </c>
      <c r="AO29" s="23">
        <f t="shared" si="2"/>
        <v>18425.323515035598</v>
      </c>
      <c r="AP29" s="23">
        <f t="shared" si="2"/>
        <v>18495.723952942695</v>
      </c>
      <c r="AQ29" s="23">
        <f t="shared" si="2"/>
        <v>18882.893725581114</v>
      </c>
      <c r="AR29" s="23">
        <f t="shared" si="2"/>
        <v>19336.285166582398</v>
      </c>
      <c r="AS29" s="23">
        <f t="shared" si="2"/>
        <v>20305.403281624753</v>
      </c>
      <c r="AT29" s="23">
        <f t="shared" si="2"/>
        <v>21353.23782605644</v>
      </c>
      <c r="AU29" s="23">
        <f t="shared" si="2"/>
        <v>22561.216500716346</v>
      </c>
      <c r="AV29" s="23">
        <f t="shared" si="2"/>
        <v>23728.718060902043</v>
      </c>
      <c r="AW29" s="23">
        <f t="shared" si="2"/>
        <v>24714.994751711296</v>
      </c>
      <c r="AX29" s="23">
        <f t="shared" si="2"/>
        <v>25565.716797315177</v>
      </c>
      <c r="AY29" s="23">
        <f t="shared" si="2"/>
        <v>26411.718163905603</v>
      </c>
      <c r="AZ29" s="23">
        <f t="shared" si="2"/>
        <v>27156.78689511638</v>
      </c>
      <c r="BA29" s="23">
        <f t="shared" si="2"/>
        <v>28166.079172425321</v>
      </c>
      <c r="BB29" s="23">
        <f t="shared" si="2"/>
        <v>29212.428259190456</v>
      </c>
      <c r="BC29" s="23">
        <f t="shared" si="2"/>
        <v>30013.156205464646</v>
      </c>
      <c r="BD29" s="23">
        <f t="shared" si="2"/>
        <v>30050.395777245249</v>
      </c>
      <c r="BE29" s="23">
        <f t="shared" si="2"/>
        <v>28264.913730271801</v>
      </c>
      <c r="BF29" s="23">
        <f t="shared" si="2"/>
        <v>27559.700498086964</v>
      </c>
      <c r="BG29" s="23">
        <f t="shared" si="2"/>
        <v>26824.27761726371</v>
      </c>
      <c r="BH29" s="23">
        <f t="shared" si="2"/>
        <v>25255.006787959959</v>
      </c>
      <c r="BI29" s="23">
        <f t="shared" si="2"/>
        <v>24248.354721015592</v>
      </c>
      <c r="BJ29" s="23">
        <f t="shared" si="2"/>
        <v>24492.798720534003</v>
      </c>
      <c r="BK29" s="23">
        <f t="shared" si="2"/>
        <v>25334.134863305608</v>
      </c>
      <c r="BL29" s="23">
        <f t="shared" si="2"/>
        <v>26018.091200000006</v>
      </c>
      <c r="BM29" s="23">
        <f t="shared" si="2"/>
        <v>26717.746400000004</v>
      </c>
      <c r="BN29" s="23">
        <f t="shared" si="2"/>
        <v>27581.253499999999</v>
      </c>
      <c r="BO29" s="23">
        <f t="shared" si="2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P45"/>
  <sheetViews>
    <sheetView zoomScale="125" zoomScaleNormal="125" zoomScalePageLayoutView="125" workbookViewId="0">
      <pane xSplit="11520" topLeftCell="BH1"/>
      <selection activeCell="C6" sqref="C6:BO23"/>
      <selection pane="topRight" activeCell="BM5" sqref="BM5:BO5"/>
    </sheetView>
  </sheetViews>
  <sheetFormatPr baseColWidth="10" defaultRowHeight="16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2" width="11.33203125" bestFit="1" customWidth="1"/>
    <col min="63" max="63" width="11.5" bestFit="1" customWidth="1"/>
    <col min="64" max="64" width="13.5" customWidth="1"/>
    <col min="65" max="66" width="13.83203125" customWidth="1"/>
    <col min="67" max="67" width="14" customWidth="1"/>
    <col min="68" max="68" width="12.83203125" bestFit="1" customWidth="1"/>
  </cols>
  <sheetData>
    <row r="2" spans="2:67">
      <c r="B2" s="1" t="s">
        <v>21</v>
      </c>
    </row>
    <row r="3" spans="2:67">
      <c r="B3" t="s">
        <v>22</v>
      </c>
    </row>
    <row r="4" spans="2:67">
      <c r="BL4" s="5"/>
      <c r="BM4" s="5"/>
      <c r="BN4" s="5"/>
    </row>
    <row r="5" spans="2:67" s="5" customFormat="1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 t="s">
        <v>139</v>
      </c>
      <c r="BN5" s="5" t="s">
        <v>133</v>
      </c>
      <c r="BO5" s="5" t="s">
        <v>134</v>
      </c>
    </row>
    <row r="6" spans="2:67">
      <c r="B6" t="s">
        <v>3</v>
      </c>
      <c r="C6" s="18">
        <v>308835.91324621887</v>
      </c>
      <c r="D6" s="18">
        <v>339505.60948794917</v>
      </c>
      <c r="E6" s="18">
        <v>385554.00994335057</v>
      </c>
      <c r="F6" s="18">
        <v>452500.27265247144</v>
      </c>
      <c r="G6" s="18">
        <v>524401.78252069734</v>
      </c>
      <c r="H6" s="18">
        <v>537030.94220757158</v>
      </c>
      <c r="I6" s="18">
        <v>547855.60697982681</v>
      </c>
      <c r="J6" s="18">
        <v>618393.12365915126</v>
      </c>
      <c r="K6" s="18">
        <v>714011.61253454525</v>
      </c>
      <c r="L6" s="18">
        <v>843617.23234762787</v>
      </c>
      <c r="M6" s="18">
        <v>955340.78146824148</v>
      </c>
      <c r="N6" s="18">
        <v>1116007.8612060458</v>
      </c>
      <c r="O6" s="18">
        <v>1300012.5868938407</v>
      </c>
      <c r="P6" s="18">
        <v>1479669.4463224907</v>
      </c>
      <c r="Q6" s="18">
        <v>1683653.1074145616</v>
      </c>
      <c r="R6" s="18">
        <v>1945800.1526286416</v>
      </c>
      <c r="S6" s="18">
        <v>2183380.5517699285</v>
      </c>
      <c r="T6" s="18">
        <v>2487254.1977343922</v>
      </c>
      <c r="U6" s="18">
        <v>2927269.533957785</v>
      </c>
      <c r="V6" s="18">
        <v>3517466.3562845238</v>
      </c>
      <c r="W6" s="18">
        <v>4357341.1361509543</v>
      </c>
      <c r="X6" s="18">
        <v>5231459.2934372984</v>
      </c>
      <c r="Y6" s="18">
        <v>6432816.4046769962</v>
      </c>
      <c r="Z6" s="18">
        <v>8254998.7114137663</v>
      </c>
      <c r="AA6" s="18">
        <v>10309987.605047366</v>
      </c>
      <c r="AB6" s="18">
        <v>12158826.193584014</v>
      </c>
      <c r="AC6" s="18">
        <v>13502528.197347667</v>
      </c>
      <c r="AD6" s="18">
        <v>15616664.550648518</v>
      </c>
      <c r="AE6" s="18">
        <v>17708691.646685671</v>
      </c>
      <c r="AF6" s="18">
        <v>19964466.59925247</v>
      </c>
      <c r="AG6" s="18">
        <v>22079718.141870793</v>
      </c>
      <c r="AH6" s="18">
        <v>24778138.550662793</v>
      </c>
      <c r="AI6" s="18">
        <v>27715243.712037258</v>
      </c>
      <c r="AJ6" s="18">
        <v>31183342.250314992</v>
      </c>
      <c r="AK6" s="18">
        <v>35108069.26992663</v>
      </c>
      <c r="AL6" s="18">
        <v>40624230.907381915</v>
      </c>
      <c r="AM6" s="18">
        <v>44880818.784789816</v>
      </c>
      <c r="AN6" s="18">
        <v>47571396.398472317</v>
      </c>
      <c r="AO6" s="18">
        <v>49527952.508031771</v>
      </c>
      <c r="AP6" s="18">
        <v>52529677.42121689</v>
      </c>
      <c r="AQ6" s="18">
        <v>55977769.957477331</v>
      </c>
      <c r="AR6" s="18">
        <v>59317113.433405027</v>
      </c>
      <c r="AS6" s="18">
        <v>63015947.735133111</v>
      </c>
      <c r="AT6" s="18">
        <v>66347138.097702414</v>
      </c>
      <c r="AU6" s="18">
        <v>70473386.589090168</v>
      </c>
      <c r="AV6" s="18">
        <v>77018073.817245439</v>
      </c>
      <c r="AW6" s="18">
        <v>83560975.013676882</v>
      </c>
      <c r="AX6" s="18">
        <v>90249904.558125645</v>
      </c>
      <c r="AY6" s="18">
        <v>98017516.876487747</v>
      </c>
      <c r="AZ6" s="18">
        <v>105974874.53509411</v>
      </c>
      <c r="BA6" s="18">
        <v>115011133.41478625</v>
      </c>
      <c r="BB6" s="18">
        <v>123825975.22167799</v>
      </c>
      <c r="BC6" s="18">
        <v>133176898.56816788</v>
      </c>
      <c r="BD6" s="18">
        <v>139847311.95720875</v>
      </c>
      <c r="BE6" s="18">
        <v>135977852.53834927</v>
      </c>
      <c r="BF6" s="18">
        <v>133092000.63243002</v>
      </c>
      <c r="BG6" s="18">
        <v>132149974.11066899</v>
      </c>
      <c r="BH6" s="18">
        <v>127383941.9132441</v>
      </c>
      <c r="BI6" s="18">
        <v>124476196.75837874</v>
      </c>
      <c r="BJ6" s="18">
        <v>125659135.46533102</v>
      </c>
      <c r="BK6" s="18">
        <v>131227169.35189795</v>
      </c>
      <c r="BL6" s="18">
        <v>134661638.00000024</v>
      </c>
      <c r="BM6" s="18">
        <v>140920159</v>
      </c>
      <c r="BN6" s="18">
        <v>145360517</v>
      </c>
      <c r="BO6" s="3">
        <v>150656642</v>
      </c>
    </row>
    <row r="7" spans="2:67">
      <c r="B7" t="s">
        <v>4</v>
      </c>
      <c r="C7" s="18">
        <v>83777.684088792768</v>
      </c>
      <c r="D7" s="18">
        <v>94229.480466340072</v>
      </c>
      <c r="E7" s="18">
        <v>109487.40898938259</v>
      </c>
      <c r="F7" s="18">
        <v>127790.3221491646</v>
      </c>
      <c r="G7" s="18">
        <v>147279.8189535792</v>
      </c>
      <c r="H7" s="18">
        <v>151666.49491040895</v>
      </c>
      <c r="I7" s="18">
        <v>155584.91137680138</v>
      </c>
      <c r="J7" s="18">
        <v>177418.49908420377</v>
      </c>
      <c r="K7" s="18">
        <v>206953.19684717324</v>
      </c>
      <c r="L7" s="18">
        <v>241716.28491043849</v>
      </c>
      <c r="M7" s="18">
        <v>270590.21124863921</v>
      </c>
      <c r="N7" s="18">
        <v>311529.96768480848</v>
      </c>
      <c r="O7" s="18">
        <v>357650.2983281723</v>
      </c>
      <c r="P7" s="18">
        <v>406950.65382009407</v>
      </c>
      <c r="Q7" s="18">
        <v>462908.61617257691</v>
      </c>
      <c r="R7" s="18">
        <v>519978.84356861038</v>
      </c>
      <c r="S7" s="18">
        <v>567102.03291362384</v>
      </c>
      <c r="T7" s="18">
        <v>641893.02509014169</v>
      </c>
      <c r="U7" s="18">
        <v>750611.7843731218</v>
      </c>
      <c r="V7" s="18">
        <v>908387.5265537661</v>
      </c>
      <c r="W7" s="18">
        <v>1133315.1663145334</v>
      </c>
      <c r="X7" s="18">
        <v>1352911.1015429276</v>
      </c>
      <c r="Y7" s="18">
        <v>1654109.0245941102</v>
      </c>
      <c r="Z7" s="18">
        <v>2132622.5834863237</v>
      </c>
      <c r="AA7" s="18">
        <v>2676013.7734116865</v>
      </c>
      <c r="AB7" s="18">
        <v>3172083.0913498024</v>
      </c>
      <c r="AC7" s="18">
        <v>3540705.1895658099</v>
      </c>
      <c r="AD7" s="18">
        <v>4111453.1700561368</v>
      </c>
      <c r="AE7" s="18">
        <v>4680851.4835603209</v>
      </c>
      <c r="AF7" s="18">
        <v>5243463.1063502803</v>
      </c>
      <c r="AG7" s="18">
        <v>5762022.0792849688</v>
      </c>
      <c r="AH7" s="18">
        <v>6481011.1716891527</v>
      </c>
      <c r="AI7" s="18">
        <v>7265810.7285218658</v>
      </c>
      <c r="AJ7" s="18">
        <v>8139737.326815987</v>
      </c>
      <c r="AK7" s="18">
        <v>9124632.8990057949</v>
      </c>
      <c r="AL7" s="18">
        <v>10037921.587508259</v>
      </c>
      <c r="AM7" s="18">
        <v>11056739.9716879</v>
      </c>
      <c r="AN7" s="18">
        <v>11709979.856864678</v>
      </c>
      <c r="AO7" s="18">
        <v>12229222.799956979</v>
      </c>
      <c r="AP7" s="18">
        <v>12913240.82652986</v>
      </c>
      <c r="AQ7" s="18">
        <v>13790587.692109004</v>
      </c>
      <c r="AR7" s="18">
        <v>14633056.023411693</v>
      </c>
      <c r="AS7" s="18">
        <v>15523875.993810697</v>
      </c>
      <c r="AT7" s="18">
        <v>16146351.35450381</v>
      </c>
      <c r="AU7" s="18">
        <v>16832722.803502586</v>
      </c>
      <c r="AV7" s="18">
        <v>18140775.458731495</v>
      </c>
      <c r="AW7" s="18">
        <v>19523287.841543637</v>
      </c>
      <c r="AX7" s="18">
        <v>21167937.214395419</v>
      </c>
      <c r="AY7" s="18">
        <v>22600856.880794067</v>
      </c>
      <c r="AZ7" s="18">
        <v>24103913.354216877</v>
      </c>
      <c r="BA7" s="18">
        <v>25909238.975464441</v>
      </c>
      <c r="BB7" s="18">
        <v>28002276.456787027</v>
      </c>
      <c r="BC7" s="18">
        <v>30720901.893465053</v>
      </c>
      <c r="BD7" s="18">
        <v>32573720.56018807</v>
      </c>
      <c r="BE7" s="18">
        <v>31563170.75368974</v>
      </c>
      <c r="BF7" s="18">
        <v>31225885.579699058</v>
      </c>
      <c r="BG7" s="18">
        <v>30867188.490926977</v>
      </c>
      <c r="BH7" s="18">
        <v>29542767.325636633</v>
      </c>
      <c r="BI7" s="18">
        <v>29394351.933415204</v>
      </c>
      <c r="BJ7" s="18">
        <v>29495714.937614534</v>
      </c>
      <c r="BK7" s="18">
        <v>29852387.15865244</v>
      </c>
      <c r="BL7" s="18">
        <v>31046090.999999989</v>
      </c>
      <c r="BM7" s="18">
        <v>32338409</v>
      </c>
      <c r="BN7" s="18">
        <v>33519098</v>
      </c>
      <c r="BO7" s="3">
        <v>34830739</v>
      </c>
    </row>
    <row r="8" spans="2:67">
      <c r="B8" t="s">
        <v>5</v>
      </c>
      <c r="C8" s="18">
        <v>78695.295549482995</v>
      </c>
      <c r="D8" s="18">
        <v>87964.433210098185</v>
      </c>
      <c r="E8" s="18">
        <v>101574.56857205961</v>
      </c>
      <c r="F8" s="18">
        <v>117932.31022442234</v>
      </c>
      <c r="G8" s="18">
        <v>135205.01783244323</v>
      </c>
      <c r="H8" s="18">
        <v>138329.31941431994</v>
      </c>
      <c r="I8" s="18">
        <v>140983.36940813949</v>
      </c>
      <c r="J8" s="18">
        <v>157941.94057246309</v>
      </c>
      <c r="K8" s="18">
        <v>180996.33608816456</v>
      </c>
      <c r="L8" s="18">
        <v>212084.01389378501</v>
      </c>
      <c r="M8" s="18">
        <v>238187.81265074873</v>
      </c>
      <c r="N8" s="18">
        <v>277775.71837635426</v>
      </c>
      <c r="O8" s="18">
        <v>323028.79975256749</v>
      </c>
      <c r="P8" s="18">
        <v>366966.86057946796</v>
      </c>
      <c r="Q8" s="18">
        <v>416758.23643912177</v>
      </c>
      <c r="R8" s="18">
        <v>467654.20603200461</v>
      </c>
      <c r="S8" s="18">
        <v>509509.41371141619</v>
      </c>
      <c r="T8" s="18">
        <v>577938.24087216356</v>
      </c>
      <c r="U8" s="18">
        <v>677272.98211907386</v>
      </c>
      <c r="V8" s="18">
        <v>825462.64973698463</v>
      </c>
      <c r="W8" s="18">
        <v>1037186.7528168237</v>
      </c>
      <c r="X8" s="18">
        <v>1208599.1036537387</v>
      </c>
      <c r="Y8" s="18">
        <v>1442401.9500518113</v>
      </c>
      <c r="Z8" s="18">
        <v>1847181.082153728</v>
      </c>
      <c r="AA8" s="18">
        <v>2302289.2516729319</v>
      </c>
      <c r="AB8" s="18">
        <v>2732469.8693516762</v>
      </c>
      <c r="AC8" s="18">
        <v>3053817.4116897918</v>
      </c>
      <c r="AD8" s="18">
        <v>3498009.878107538</v>
      </c>
      <c r="AE8" s="18">
        <v>3928498.4941792847</v>
      </c>
      <c r="AF8" s="18">
        <v>4394593.074168805</v>
      </c>
      <c r="AG8" s="18">
        <v>4822567.2823937889</v>
      </c>
      <c r="AH8" s="18">
        <v>5310565.5455218507</v>
      </c>
      <c r="AI8" s="18">
        <v>5828832.0408922555</v>
      </c>
      <c r="AJ8" s="18">
        <v>6374201.4330476755</v>
      </c>
      <c r="AK8" s="18">
        <v>6975161.6477219751</v>
      </c>
      <c r="AL8" s="18">
        <v>7491728.9037910756</v>
      </c>
      <c r="AM8" s="18">
        <v>8101120.7516300613</v>
      </c>
      <c r="AN8" s="18">
        <v>8615376.3943700101</v>
      </c>
      <c r="AO8" s="18">
        <v>8988019.9386488311</v>
      </c>
      <c r="AP8" s="18">
        <v>9296466.9210744724</v>
      </c>
      <c r="AQ8" s="18">
        <v>9959969.5659682937</v>
      </c>
      <c r="AR8" s="18">
        <v>10402260.407496599</v>
      </c>
      <c r="AS8" s="18">
        <v>10717180.813980546</v>
      </c>
      <c r="AT8" s="18">
        <v>11527977.296390858</v>
      </c>
      <c r="AU8" s="18">
        <v>11734538.648736566</v>
      </c>
      <c r="AV8" s="18">
        <v>12701850.980729615</v>
      </c>
      <c r="AW8" s="18">
        <v>13726343.63439771</v>
      </c>
      <c r="AX8" s="18">
        <v>14572099.37206772</v>
      </c>
      <c r="AY8" s="18">
        <v>15403395.124400359</v>
      </c>
      <c r="AZ8" s="18">
        <v>16410923.858044121</v>
      </c>
      <c r="BA8" s="18">
        <v>17773079.144405477</v>
      </c>
      <c r="BB8" s="18">
        <v>19327994.32348432</v>
      </c>
      <c r="BC8" s="18">
        <v>20923257.716284543</v>
      </c>
      <c r="BD8" s="18">
        <v>22146894.937427122</v>
      </c>
      <c r="BE8" s="18">
        <v>21223368.224509098</v>
      </c>
      <c r="BF8" s="18">
        <v>21009779.039868228</v>
      </c>
      <c r="BG8" s="18">
        <v>20714138.727516711</v>
      </c>
      <c r="BH8" s="18">
        <v>19724089.730952661</v>
      </c>
      <c r="BI8" s="18">
        <v>18928029.510560825</v>
      </c>
      <c r="BJ8" s="18">
        <v>18790830.080000509</v>
      </c>
      <c r="BK8" s="18">
        <v>19364017.755068246</v>
      </c>
      <c r="BL8" s="18">
        <v>19685156.000000019</v>
      </c>
      <c r="BM8" s="18">
        <v>20522018</v>
      </c>
      <c r="BN8" s="18">
        <v>21122796</v>
      </c>
      <c r="BO8" s="3">
        <v>21703675</v>
      </c>
    </row>
    <row r="9" spans="2:67">
      <c r="B9" t="s">
        <v>6</v>
      </c>
      <c r="C9" s="18">
        <v>35032.656145262357</v>
      </c>
      <c r="D9" s="18">
        <v>38624.095978425241</v>
      </c>
      <c r="E9" s="18">
        <v>43990.991874485284</v>
      </c>
      <c r="F9" s="18">
        <v>52514.029473998649</v>
      </c>
      <c r="G9" s="18">
        <v>61901.309349429866</v>
      </c>
      <c r="H9" s="18">
        <v>63759.860119969278</v>
      </c>
      <c r="I9" s="18">
        <v>65422.617589840338</v>
      </c>
      <c r="J9" s="18">
        <v>74695.626553882816</v>
      </c>
      <c r="K9" s="18">
        <v>87238.082401084524</v>
      </c>
      <c r="L9" s="18">
        <v>104267.22759349554</v>
      </c>
      <c r="M9" s="18">
        <v>119443.92935773121</v>
      </c>
      <c r="N9" s="18">
        <v>141681.04111052933</v>
      </c>
      <c r="O9" s="18">
        <v>167584.12240459313</v>
      </c>
      <c r="P9" s="18">
        <v>194674.65081088382</v>
      </c>
      <c r="Q9" s="18">
        <v>226078.42505533138</v>
      </c>
      <c r="R9" s="18">
        <v>263540.71276583633</v>
      </c>
      <c r="S9" s="18">
        <v>298280.37409751484</v>
      </c>
      <c r="T9" s="18">
        <v>340643.3997763801</v>
      </c>
      <c r="U9" s="18">
        <v>401911.35359868972</v>
      </c>
      <c r="V9" s="18">
        <v>485245.53945483395</v>
      </c>
      <c r="W9" s="18">
        <v>603977.64653346082</v>
      </c>
      <c r="X9" s="18">
        <v>722315.85546283785</v>
      </c>
      <c r="Y9" s="18">
        <v>884737.9571153638</v>
      </c>
      <c r="Z9" s="18">
        <v>1161949.7769935902</v>
      </c>
      <c r="AA9" s="18">
        <v>1485217.8887098816</v>
      </c>
      <c r="AB9" s="18">
        <v>1779491.2920800885</v>
      </c>
      <c r="AC9" s="18">
        <v>2007691.8432313446</v>
      </c>
      <c r="AD9" s="18">
        <v>2362210.9501218302</v>
      </c>
      <c r="AE9" s="18">
        <v>2725032.5257255156</v>
      </c>
      <c r="AF9" s="18">
        <v>3144033.3279090719</v>
      </c>
      <c r="AG9" s="18">
        <v>3558561.7126991078</v>
      </c>
      <c r="AH9" s="18">
        <v>4056274.9374369811</v>
      </c>
      <c r="AI9" s="18">
        <v>4608542.1244019195</v>
      </c>
      <c r="AJ9" s="18">
        <v>5151282.0274634985</v>
      </c>
      <c r="AK9" s="18">
        <v>5761785.6047088131</v>
      </c>
      <c r="AL9" s="18">
        <v>6574214.7879509488</v>
      </c>
      <c r="AM9" s="18">
        <v>7332415.8085154751</v>
      </c>
      <c r="AN9" s="18">
        <v>7955271.3334537614</v>
      </c>
      <c r="AO9" s="18">
        <v>8401002.2860578429</v>
      </c>
      <c r="AP9" s="18">
        <v>9000794.6788992323</v>
      </c>
      <c r="AQ9" s="18">
        <v>9638191.9158375468</v>
      </c>
      <c r="AR9" s="18">
        <v>10325108.13922195</v>
      </c>
      <c r="AS9" s="18">
        <v>11408277.384202801</v>
      </c>
      <c r="AT9" s="18">
        <v>12278402.063389648</v>
      </c>
      <c r="AU9" s="18">
        <v>13471853.357424334</v>
      </c>
      <c r="AV9" s="18">
        <v>14832536.527391041</v>
      </c>
      <c r="AW9" s="18">
        <v>16161632.645929465</v>
      </c>
      <c r="AX9" s="18">
        <v>17080660.19127921</v>
      </c>
      <c r="AY9" s="18">
        <v>17985808.089102264</v>
      </c>
      <c r="AZ9" s="18">
        <v>19237691.403533354</v>
      </c>
      <c r="BA9" s="18">
        <v>20708915.762899008</v>
      </c>
      <c r="BB9" s="18">
        <v>22320303.288222976</v>
      </c>
      <c r="BC9" s="18">
        <v>24091698.403524853</v>
      </c>
      <c r="BD9" s="18">
        <v>25648448.426935915</v>
      </c>
      <c r="BE9" s="18">
        <v>24941610.322627433</v>
      </c>
      <c r="BF9" s="18">
        <v>24371820.963188674</v>
      </c>
      <c r="BG9" s="18">
        <v>24329391.020908352</v>
      </c>
      <c r="BH9" s="18">
        <v>23962815.127660152</v>
      </c>
      <c r="BI9" s="18">
        <v>23726575.077088173</v>
      </c>
      <c r="BJ9" s="18">
        <v>24439174.160946116</v>
      </c>
      <c r="BK9" s="18">
        <v>25624255.373925377</v>
      </c>
      <c r="BL9" s="18">
        <v>27068653.999999996</v>
      </c>
      <c r="BM9" s="18">
        <v>28480883</v>
      </c>
      <c r="BN9" s="18">
        <v>29450107</v>
      </c>
      <c r="BO9" s="3">
        <v>30585915</v>
      </c>
    </row>
    <row r="10" spans="2:67">
      <c r="B10" t="s">
        <v>7</v>
      </c>
      <c r="C10" s="18">
        <v>48169.445684041377</v>
      </c>
      <c r="D10" s="18">
        <v>56745.779969847274</v>
      </c>
      <c r="E10" s="18">
        <v>69058.061406847541</v>
      </c>
      <c r="F10" s="18">
        <v>80650.301247127776</v>
      </c>
      <c r="G10" s="18">
        <v>93005.588397967091</v>
      </c>
      <c r="H10" s="18">
        <v>95731.176644454739</v>
      </c>
      <c r="I10" s="18">
        <v>98158.770366377619</v>
      </c>
      <c r="J10" s="18">
        <v>112661.62396068742</v>
      </c>
      <c r="K10" s="18">
        <v>132271.00476432571</v>
      </c>
      <c r="L10" s="18">
        <v>158636.57369429816</v>
      </c>
      <c r="M10" s="18">
        <v>182353.58803005086</v>
      </c>
      <c r="N10" s="18">
        <v>219181.82048272857</v>
      </c>
      <c r="O10" s="18">
        <v>262703.38681531092</v>
      </c>
      <c r="P10" s="18">
        <v>304967.27899417921</v>
      </c>
      <c r="Q10" s="18">
        <v>353924.86232692853</v>
      </c>
      <c r="R10" s="18">
        <v>422096.85507013137</v>
      </c>
      <c r="S10" s="18">
        <v>488762.82436351455</v>
      </c>
      <c r="T10" s="18">
        <v>563733.1416593832</v>
      </c>
      <c r="U10" s="18">
        <v>671738.29157098616</v>
      </c>
      <c r="V10" s="18">
        <v>798879.06037168042</v>
      </c>
      <c r="W10" s="18">
        <v>979457.44578019064</v>
      </c>
      <c r="X10" s="18">
        <v>1197808.4356026244</v>
      </c>
      <c r="Y10" s="18">
        <v>1500255.7410514848</v>
      </c>
      <c r="Z10" s="18">
        <v>2019241.5657371781</v>
      </c>
      <c r="AA10" s="18">
        <v>2645059.9720824677</v>
      </c>
      <c r="AB10" s="18">
        <v>3163773.6994762011</v>
      </c>
      <c r="AC10" s="18">
        <v>3563395.8457650649</v>
      </c>
      <c r="AD10" s="18">
        <v>4129650.0641883714</v>
      </c>
      <c r="AE10" s="18">
        <v>4692303.5771721676</v>
      </c>
      <c r="AF10" s="18">
        <v>5318447.5596298361</v>
      </c>
      <c r="AG10" s="18">
        <v>5913528.5974014448</v>
      </c>
      <c r="AH10" s="18">
        <v>6792726.0602123141</v>
      </c>
      <c r="AI10" s="18">
        <v>7777044.8984192209</v>
      </c>
      <c r="AJ10" s="18">
        <v>8708135.6935554035</v>
      </c>
      <c r="AK10" s="18">
        <v>9756949.7000627145</v>
      </c>
      <c r="AL10" s="18">
        <v>10696894.179056281</v>
      </c>
      <c r="AM10" s="18">
        <v>11662057.431458963</v>
      </c>
      <c r="AN10" s="18">
        <v>12859335.921709325</v>
      </c>
      <c r="AO10" s="18">
        <v>13736773.778635746</v>
      </c>
      <c r="AP10" s="18">
        <v>14655298.908057354</v>
      </c>
      <c r="AQ10" s="18">
        <v>15665792.058056956</v>
      </c>
      <c r="AR10" s="18">
        <v>16599656.132565893</v>
      </c>
      <c r="AS10" s="18">
        <v>17802261.008847747</v>
      </c>
      <c r="AT10" s="18">
        <v>19317744.730952132</v>
      </c>
      <c r="AU10" s="18">
        <v>21294280.71005765</v>
      </c>
      <c r="AV10" s="18">
        <v>22902926.523825727</v>
      </c>
      <c r="AW10" s="18">
        <v>25117680.306487624</v>
      </c>
      <c r="AX10" s="18">
        <v>26756487.849190287</v>
      </c>
      <c r="AY10" s="18">
        <v>28731286.254161213</v>
      </c>
      <c r="AZ10" s="18">
        <v>30482004.931741424</v>
      </c>
      <c r="BA10" s="18">
        <v>32569266.700423464</v>
      </c>
      <c r="BB10" s="18">
        <v>34741746.948076695</v>
      </c>
      <c r="BC10" s="18">
        <v>37166184.35478688</v>
      </c>
      <c r="BD10" s="18">
        <v>38996285.422090329</v>
      </c>
      <c r="BE10" s="18">
        <v>37615224.963004522</v>
      </c>
      <c r="BF10" s="18">
        <v>37402356.540503055</v>
      </c>
      <c r="BG10" s="18">
        <v>37320909.732955337</v>
      </c>
      <c r="BH10" s="18">
        <v>36102226.018399231</v>
      </c>
      <c r="BI10" s="18">
        <v>35644795.438745044</v>
      </c>
      <c r="BJ10" s="18">
        <v>35775735.944363475</v>
      </c>
      <c r="BK10" s="18">
        <v>36813946.340630934</v>
      </c>
      <c r="BL10" s="18">
        <v>38122842.000000015</v>
      </c>
      <c r="BM10" s="18">
        <v>40111593</v>
      </c>
      <c r="BN10" s="18">
        <v>41375564</v>
      </c>
      <c r="BO10" s="3">
        <v>42829361</v>
      </c>
    </row>
    <row r="11" spans="2:67">
      <c r="B11" t="s">
        <v>8</v>
      </c>
      <c r="C11" s="18">
        <v>36776.491271180646</v>
      </c>
      <c r="D11" s="18">
        <v>40966.896027747258</v>
      </c>
      <c r="E11" s="18">
        <v>47142.82958598993</v>
      </c>
      <c r="F11" s="18">
        <v>55750.31147170109</v>
      </c>
      <c r="G11" s="18">
        <v>65101.568864687768</v>
      </c>
      <c r="H11" s="18">
        <v>66692.692948789088</v>
      </c>
      <c r="I11" s="18">
        <v>68060.892006962691</v>
      </c>
      <c r="J11" s="18">
        <v>76647.323785018598</v>
      </c>
      <c r="K11" s="18">
        <v>88295.69057123478</v>
      </c>
      <c r="L11" s="18">
        <v>103458.63126316473</v>
      </c>
      <c r="M11" s="18">
        <v>116189.76857796525</v>
      </c>
      <c r="N11" s="18">
        <v>134550.90629714416</v>
      </c>
      <c r="O11" s="18">
        <v>155373.9288140854</v>
      </c>
      <c r="P11" s="18">
        <v>175183.70615618399</v>
      </c>
      <c r="Q11" s="18">
        <v>197461.14734300319</v>
      </c>
      <c r="R11" s="18">
        <v>224360.72553907143</v>
      </c>
      <c r="S11" s="18">
        <v>247513.82793021284</v>
      </c>
      <c r="T11" s="18">
        <v>274484.74053283181</v>
      </c>
      <c r="U11" s="18">
        <v>314478.45045664691</v>
      </c>
      <c r="V11" s="18">
        <v>378719.78629105526</v>
      </c>
      <c r="W11" s="18">
        <v>470188.42124266102</v>
      </c>
      <c r="X11" s="18">
        <v>560559.00552678551</v>
      </c>
      <c r="Y11" s="18">
        <v>684463.95297485532</v>
      </c>
      <c r="Z11" s="18">
        <v>881879.26649491233</v>
      </c>
      <c r="AA11" s="18">
        <v>1105849.9653567369</v>
      </c>
      <c r="AB11" s="18">
        <v>1310771.7095937778</v>
      </c>
      <c r="AC11" s="18">
        <v>1463024.4132623062</v>
      </c>
      <c r="AD11" s="18">
        <v>1665597.4174465993</v>
      </c>
      <c r="AE11" s="18">
        <v>1859164.3876613402</v>
      </c>
      <c r="AF11" s="18">
        <v>2079373.2375127499</v>
      </c>
      <c r="AG11" s="18">
        <v>2281479.6810025861</v>
      </c>
      <c r="AH11" s="18">
        <v>2533276.623919474</v>
      </c>
      <c r="AI11" s="18">
        <v>2803684.5549166379</v>
      </c>
      <c r="AJ11" s="18">
        <v>3112358.1613948089</v>
      </c>
      <c r="AK11" s="18">
        <v>3457297.9148439644</v>
      </c>
      <c r="AL11" s="18">
        <v>3735286.8151835855</v>
      </c>
      <c r="AM11" s="18">
        <v>4021070.5540711763</v>
      </c>
      <c r="AN11" s="18">
        <v>4353186.5953727616</v>
      </c>
      <c r="AO11" s="18">
        <v>4453992.3955001757</v>
      </c>
      <c r="AP11" s="18">
        <v>4711607.550441931</v>
      </c>
      <c r="AQ11" s="18">
        <v>5032523.0366996517</v>
      </c>
      <c r="AR11" s="18">
        <v>5269561.7073339205</v>
      </c>
      <c r="AS11" s="18">
        <v>5553330.0998170692</v>
      </c>
      <c r="AT11" s="18">
        <v>5944557.8101482242</v>
      </c>
      <c r="AU11" s="18">
        <v>6347909.294615265</v>
      </c>
      <c r="AV11" s="18">
        <v>6907208.6398821408</v>
      </c>
      <c r="AW11" s="18">
        <v>7545004.0318400869</v>
      </c>
      <c r="AX11" s="18">
        <v>8120142.8409560546</v>
      </c>
      <c r="AY11" s="18">
        <v>8594117.7326580714</v>
      </c>
      <c r="AZ11" s="18">
        <v>9208040.9243953582</v>
      </c>
      <c r="BA11" s="18">
        <v>9961931.7611968312</v>
      </c>
      <c r="BB11" s="18">
        <v>10697361.077930577</v>
      </c>
      <c r="BC11" s="18">
        <v>11610521.725926705</v>
      </c>
      <c r="BD11" s="18">
        <v>12310631.516498251</v>
      </c>
      <c r="BE11" s="18">
        <v>11980062.439597163</v>
      </c>
      <c r="BF11" s="18">
        <v>11850413.960549261</v>
      </c>
      <c r="BG11" s="18">
        <v>11680799.46900858</v>
      </c>
      <c r="BH11" s="18">
        <v>11263360.691031862</v>
      </c>
      <c r="BI11" s="18">
        <v>10835785.172850763</v>
      </c>
      <c r="BJ11" s="18">
        <v>10988784.615953043</v>
      </c>
      <c r="BK11" s="18">
        <v>11190671.779008955</v>
      </c>
      <c r="BL11" s="18">
        <v>11556608.000000019</v>
      </c>
      <c r="BM11" s="18">
        <v>11988703</v>
      </c>
      <c r="BN11" s="18">
        <v>12490078</v>
      </c>
      <c r="BO11" s="3">
        <v>12961884</v>
      </c>
    </row>
    <row r="12" spans="2:67">
      <c r="B12" t="s">
        <v>9</v>
      </c>
      <c r="C12" s="18">
        <v>184940.83700475856</v>
      </c>
      <c r="D12" s="18">
        <v>204559.81714451525</v>
      </c>
      <c r="E12" s="18">
        <v>233736.73065610073</v>
      </c>
      <c r="F12" s="18">
        <v>268074.48826980084</v>
      </c>
      <c r="G12" s="18">
        <v>303595.77238497953</v>
      </c>
      <c r="H12" s="18">
        <v>307956.01953868044</v>
      </c>
      <c r="I12" s="18">
        <v>311181.19939557213</v>
      </c>
      <c r="J12" s="18">
        <v>354498.58846922155</v>
      </c>
      <c r="K12" s="18">
        <v>413102.45836098603</v>
      </c>
      <c r="L12" s="18">
        <v>481673.14467604057</v>
      </c>
      <c r="M12" s="18">
        <v>538294.35501474002</v>
      </c>
      <c r="N12" s="18">
        <v>613277.78553842567</v>
      </c>
      <c r="O12" s="18">
        <v>696732.46004438796</v>
      </c>
      <c r="P12" s="18">
        <v>783959.36838355649</v>
      </c>
      <c r="Q12" s="18">
        <v>881844.20686252974</v>
      </c>
      <c r="R12" s="18">
        <v>990249.48931590584</v>
      </c>
      <c r="S12" s="18">
        <v>1079650.082627275</v>
      </c>
      <c r="T12" s="18">
        <v>1209354.4980892562</v>
      </c>
      <c r="U12" s="18">
        <v>1399510.2555447989</v>
      </c>
      <c r="V12" s="18">
        <v>1679490.0544791077</v>
      </c>
      <c r="W12" s="18">
        <v>2077797.5019465592</v>
      </c>
      <c r="X12" s="18">
        <v>2469655.433101106</v>
      </c>
      <c r="Y12" s="18">
        <v>3006398.862499753</v>
      </c>
      <c r="Z12" s="18">
        <v>3856366.2201882238</v>
      </c>
      <c r="AA12" s="18">
        <v>4814323.8743957756</v>
      </c>
      <c r="AB12" s="18">
        <v>5652198.7783816718</v>
      </c>
      <c r="AC12" s="18">
        <v>6248698.6276213266</v>
      </c>
      <c r="AD12" s="18">
        <v>7232631.9227793086</v>
      </c>
      <c r="AE12" s="18">
        <v>8207828.2734519616</v>
      </c>
      <c r="AF12" s="18">
        <v>9231484.354173528</v>
      </c>
      <c r="AG12" s="18">
        <v>10185433.464996757</v>
      </c>
      <c r="AH12" s="18">
        <v>11445208.460117139</v>
      </c>
      <c r="AI12" s="18">
        <v>12818668.398930537</v>
      </c>
      <c r="AJ12" s="18">
        <v>14239205.837909726</v>
      </c>
      <c r="AK12" s="18">
        <v>15827383.005983425</v>
      </c>
      <c r="AL12" s="18">
        <v>17192557.336335536</v>
      </c>
      <c r="AM12" s="18">
        <v>18818608.845491227</v>
      </c>
      <c r="AN12" s="18">
        <v>20057532.748917047</v>
      </c>
      <c r="AO12" s="18">
        <v>21698538.878073983</v>
      </c>
      <c r="AP12" s="18">
        <v>22588178.831468895</v>
      </c>
      <c r="AQ12" s="18">
        <v>24733133.62731304</v>
      </c>
      <c r="AR12" s="18">
        <v>25775691.766466163</v>
      </c>
      <c r="AS12" s="18">
        <v>26630941.624337953</v>
      </c>
      <c r="AT12" s="18">
        <v>27784165.981830403</v>
      </c>
      <c r="AU12" s="18">
        <v>29264549.57352357</v>
      </c>
      <c r="AV12" s="18">
        <v>31152207.98125736</v>
      </c>
      <c r="AW12" s="18">
        <v>33317786.334208157</v>
      </c>
      <c r="AX12" s="18">
        <v>35557945.525764637</v>
      </c>
      <c r="AY12" s="18">
        <v>37864562.661143743</v>
      </c>
      <c r="AZ12" s="18">
        <v>40388225.58562319</v>
      </c>
      <c r="BA12" s="18">
        <v>43123483.340463296</v>
      </c>
      <c r="BB12" s="18">
        <v>46063238.104802586</v>
      </c>
      <c r="BC12" s="18">
        <v>49843305.95005767</v>
      </c>
      <c r="BD12" s="18">
        <v>52150652.027853727</v>
      </c>
      <c r="BE12" s="18">
        <v>51183497.300118081</v>
      </c>
      <c r="BF12" s="18">
        <v>50621145.274486534</v>
      </c>
      <c r="BG12" s="18">
        <v>50335665.553296342</v>
      </c>
      <c r="BH12" s="18">
        <v>48750375.623319432</v>
      </c>
      <c r="BI12" s="18">
        <v>47002651.293641515</v>
      </c>
      <c r="BJ12" s="18">
        <v>46900486.690228812</v>
      </c>
      <c r="BK12" s="18">
        <v>48221274.952874072</v>
      </c>
      <c r="BL12" s="18">
        <v>49695220.000000037</v>
      </c>
      <c r="BM12" s="18">
        <v>50894844</v>
      </c>
      <c r="BN12" s="18">
        <v>52421780</v>
      </c>
      <c r="BO12" s="3">
        <v>53964622</v>
      </c>
    </row>
    <row r="13" spans="2:67">
      <c r="B13" t="s">
        <v>10</v>
      </c>
      <c r="C13" s="18">
        <v>105498.91783914239</v>
      </c>
      <c r="D13" s="18">
        <v>118873.3791956183</v>
      </c>
      <c r="E13" s="18">
        <v>138369.45780822309</v>
      </c>
      <c r="F13" s="18">
        <v>159296.29186730928</v>
      </c>
      <c r="G13" s="18">
        <v>181085.08791654985</v>
      </c>
      <c r="H13" s="18">
        <v>183200.85687018139</v>
      </c>
      <c r="I13" s="18">
        <v>184630.67248969738</v>
      </c>
      <c r="J13" s="18">
        <v>208483.43538262876</v>
      </c>
      <c r="K13" s="18">
        <v>240813.71113949793</v>
      </c>
      <c r="L13" s="18">
        <v>276115.9131295851</v>
      </c>
      <c r="M13" s="18">
        <v>303440.97230345069</v>
      </c>
      <c r="N13" s="18">
        <v>346542.43023131078</v>
      </c>
      <c r="O13" s="18">
        <v>394647.91054052836</v>
      </c>
      <c r="P13" s="18">
        <v>449129.46368048259</v>
      </c>
      <c r="Q13" s="18">
        <v>510979.93846777768</v>
      </c>
      <c r="R13" s="18">
        <v>578483.16058212949</v>
      </c>
      <c r="S13" s="18">
        <v>635862.12142137077</v>
      </c>
      <c r="T13" s="18">
        <v>736619.31321798649</v>
      </c>
      <c r="U13" s="18">
        <v>881606.52096212294</v>
      </c>
      <c r="V13" s="18">
        <v>1053171.6512639127</v>
      </c>
      <c r="W13" s="18">
        <v>1297022.7674234742</v>
      </c>
      <c r="X13" s="18">
        <v>1535894.4153200989</v>
      </c>
      <c r="Y13" s="18">
        <v>1862738.1043021027</v>
      </c>
      <c r="Z13" s="18">
        <v>2370252.2566141263</v>
      </c>
      <c r="AA13" s="18">
        <v>2935365.7714924118</v>
      </c>
      <c r="AB13" s="18">
        <v>3399678.7777060643</v>
      </c>
      <c r="AC13" s="18">
        <v>3707686.6749952342</v>
      </c>
      <c r="AD13" s="18">
        <v>4282747.7559633534</v>
      </c>
      <c r="AE13" s="18">
        <v>4850276.0038243616</v>
      </c>
      <c r="AF13" s="18">
        <v>5467416.8745414102</v>
      </c>
      <c r="AG13" s="18">
        <v>6045913.1883679526</v>
      </c>
      <c r="AH13" s="18">
        <v>6776146.9398403419</v>
      </c>
      <c r="AI13" s="18">
        <v>7569686.8107744763</v>
      </c>
      <c r="AJ13" s="18">
        <v>8611862.3767781705</v>
      </c>
      <c r="AK13" s="18">
        <v>9803830.4034204371</v>
      </c>
      <c r="AL13" s="18">
        <v>10939319.832501313</v>
      </c>
      <c r="AM13" s="18">
        <v>11948893.678216271</v>
      </c>
      <c r="AN13" s="18">
        <v>12820451.353609968</v>
      </c>
      <c r="AO13" s="18">
        <v>13360347.25255884</v>
      </c>
      <c r="AP13" s="18">
        <v>14096139.389499899</v>
      </c>
      <c r="AQ13" s="18">
        <v>15073017.199318362</v>
      </c>
      <c r="AR13" s="18">
        <v>16087049.565561328</v>
      </c>
      <c r="AS13" s="18">
        <v>16953980.780549135</v>
      </c>
      <c r="AT13" s="18">
        <v>18140674.91135871</v>
      </c>
      <c r="AU13" s="18">
        <v>19010610.161915828</v>
      </c>
      <c r="AV13" s="18">
        <v>20474802.492379028</v>
      </c>
      <c r="AW13" s="18">
        <v>22223080.318289228</v>
      </c>
      <c r="AX13" s="18">
        <v>23846563.089399137</v>
      </c>
      <c r="AY13" s="18">
        <v>25801720.928899221</v>
      </c>
      <c r="AZ13" s="18">
        <v>27528838.862680878</v>
      </c>
      <c r="BA13" s="18">
        <v>29840085.087279376</v>
      </c>
      <c r="BB13" s="18">
        <v>32287502.515931107</v>
      </c>
      <c r="BC13" s="18">
        <v>35356757.057531446</v>
      </c>
      <c r="BD13" s="18">
        <v>37454342.437131733</v>
      </c>
      <c r="BE13" s="18">
        <v>36541560.47726316</v>
      </c>
      <c r="BF13" s="18">
        <v>35669327.111570239</v>
      </c>
      <c r="BG13" s="18">
        <v>35357170.731497131</v>
      </c>
      <c r="BH13" s="18">
        <v>34126522.16028741</v>
      </c>
      <c r="BI13" s="18">
        <v>33075386.474526875</v>
      </c>
      <c r="BJ13" s="18">
        <v>32239831.610618755</v>
      </c>
      <c r="BK13" s="18">
        <v>33626335.954225615</v>
      </c>
      <c r="BL13" s="18">
        <v>34766699.000000067</v>
      </c>
      <c r="BM13" s="18">
        <v>36180266</v>
      </c>
      <c r="BN13" s="18">
        <v>37416899</v>
      </c>
      <c r="BO13" s="3">
        <v>38607926</v>
      </c>
    </row>
    <row r="14" spans="2:67">
      <c r="B14" t="s">
        <v>11</v>
      </c>
      <c r="C14" s="18">
        <v>424561.71019635908</v>
      </c>
      <c r="D14" s="18">
        <v>467527.77852694504</v>
      </c>
      <c r="E14" s="18">
        <v>531854.97050055582</v>
      </c>
      <c r="F14" s="18">
        <v>627617.93832581537</v>
      </c>
      <c r="G14" s="18">
        <v>731323.07138675009</v>
      </c>
      <c r="H14" s="18">
        <v>767977.30113467993</v>
      </c>
      <c r="I14" s="18">
        <v>803376.76808579266</v>
      </c>
      <c r="J14" s="18">
        <v>911737.85327006376</v>
      </c>
      <c r="K14" s="18">
        <v>1058431.9186684776</v>
      </c>
      <c r="L14" s="18">
        <v>1259075.2727465418</v>
      </c>
      <c r="M14" s="18">
        <v>1435533.5024457993</v>
      </c>
      <c r="N14" s="18">
        <v>1673738.0153903917</v>
      </c>
      <c r="O14" s="18">
        <v>1945956.7464006206</v>
      </c>
      <c r="P14" s="18">
        <v>2223993.6797082936</v>
      </c>
      <c r="Q14" s="18">
        <v>2541001.3247832442</v>
      </c>
      <c r="R14" s="18">
        <v>2912566.3950706879</v>
      </c>
      <c r="S14" s="18">
        <v>3241399.8864477789</v>
      </c>
      <c r="T14" s="18">
        <v>3687335.925902552</v>
      </c>
      <c r="U14" s="18">
        <v>4333560.7284944151</v>
      </c>
      <c r="V14" s="18">
        <v>5265499.1145542134</v>
      </c>
      <c r="W14" s="18">
        <v>6595669.6988935154</v>
      </c>
      <c r="X14" s="18">
        <v>7833804.9878805764</v>
      </c>
      <c r="Y14" s="18">
        <v>9529365.9953390844</v>
      </c>
      <c r="Z14" s="18">
        <v>12169367.684243316</v>
      </c>
      <c r="AA14" s="18">
        <v>15125081.742084567</v>
      </c>
      <c r="AB14" s="18">
        <v>17850934.8114429</v>
      </c>
      <c r="AC14" s="18">
        <v>19838764.790941443</v>
      </c>
      <c r="AD14" s="18">
        <v>22856533.479089141</v>
      </c>
      <c r="AE14" s="18">
        <v>25818539.671796624</v>
      </c>
      <c r="AF14" s="18">
        <v>28866188.466391351</v>
      </c>
      <c r="AG14" s="18">
        <v>31660111.734497521</v>
      </c>
      <c r="AH14" s="18">
        <v>35673603.488471471</v>
      </c>
      <c r="AI14" s="18">
        <v>40064261.562634289</v>
      </c>
      <c r="AJ14" s="18">
        <v>44799560.983586609</v>
      </c>
      <c r="AK14" s="18">
        <v>50126982.536199287</v>
      </c>
      <c r="AL14" s="18">
        <v>55885234.406918116</v>
      </c>
      <c r="AM14" s="18">
        <v>61553559.033917062</v>
      </c>
      <c r="AN14" s="18">
        <v>66377667.81175267</v>
      </c>
      <c r="AO14" s="18">
        <v>69085022.275416002</v>
      </c>
      <c r="AP14" s="18">
        <v>73846210.94941476</v>
      </c>
      <c r="AQ14" s="18">
        <v>80294645.749133095</v>
      </c>
      <c r="AR14" s="18">
        <v>85752516.052162409</v>
      </c>
      <c r="AS14" s="18">
        <v>90670025.453898311</v>
      </c>
      <c r="AT14" s="18">
        <v>95375871.449387252</v>
      </c>
      <c r="AU14" s="18">
        <v>101808338.95625173</v>
      </c>
      <c r="AV14" s="18">
        <v>109599553.13176562</v>
      </c>
      <c r="AW14" s="18">
        <v>118886633.5795874</v>
      </c>
      <c r="AX14" s="18">
        <v>127142458.7773578</v>
      </c>
      <c r="AY14" s="18">
        <v>135994196.84939757</v>
      </c>
      <c r="AZ14" s="18">
        <v>145723232.30669188</v>
      </c>
      <c r="BA14" s="18">
        <v>156103591.77575427</v>
      </c>
      <c r="BB14" s="18">
        <v>168526664.03777343</v>
      </c>
      <c r="BC14" s="18">
        <v>181709726.32658017</v>
      </c>
      <c r="BD14" s="18">
        <v>191239495.78210375</v>
      </c>
      <c r="BE14" s="18">
        <v>187010766.95288524</v>
      </c>
      <c r="BF14" s="18">
        <v>185541991.2902602</v>
      </c>
      <c r="BG14" s="18">
        <v>183255985.04892847</v>
      </c>
      <c r="BH14" s="18">
        <v>178375151.6025078</v>
      </c>
      <c r="BI14" s="18">
        <v>175400104.48998228</v>
      </c>
      <c r="BJ14" s="18">
        <v>178137497.38721564</v>
      </c>
      <c r="BK14" s="18">
        <v>185372363.80574965</v>
      </c>
      <c r="BL14" s="18">
        <v>193005540.00000006</v>
      </c>
      <c r="BM14" s="18">
        <v>200722920</v>
      </c>
      <c r="BN14" s="18">
        <v>206954172</v>
      </c>
      <c r="BO14" s="3">
        <v>214763137</v>
      </c>
    </row>
    <row r="15" spans="2:67">
      <c r="B15" t="s">
        <v>12</v>
      </c>
      <c r="C15" s="18">
        <v>197348.30637376243</v>
      </c>
      <c r="D15" s="18">
        <v>220306.15696753311</v>
      </c>
      <c r="E15" s="18">
        <v>254061.55863351023</v>
      </c>
      <c r="F15" s="18">
        <v>300373.7859999896</v>
      </c>
      <c r="G15" s="18">
        <v>350668.51072817284</v>
      </c>
      <c r="H15" s="18">
        <v>357848.79797308921</v>
      </c>
      <c r="I15" s="18">
        <v>363775.94818333985</v>
      </c>
      <c r="J15" s="18">
        <v>411200.8332671863</v>
      </c>
      <c r="K15" s="18">
        <v>475462.25139507075</v>
      </c>
      <c r="L15" s="18">
        <v>560944.10061787686</v>
      </c>
      <c r="M15" s="18">
        <v>634301.58964850358</v>
      </c>
      <c r="N15" s="18">
        <v>739246.06936546974</v>
      </c>
      <c r="O15" s="18">
        <v>859119.49611269135</v>
      </c>
      <c r="P15" s="18">
        <v>980421.15449247463</v>
      </c>
      <c r="Q15" s="18">
        <v>1118516.7364466556</v>
      </c>
      <c r="R15" s="18">
        <v>1289691.0253952083</v>
      </c>
      <c r="S15" s="18">
        <v>1443824.4856951239</v>
      </c>
      <c r="T15" s="18">
        <v>1665260.3989410356</v>
      </c>
      <c r="U15" s="18">
        <v>1984274.0372044279</v>
      </c>
      <c r="V15" s="18">
        <v>2410323.8373018671</v>
      </c>
      <c r="W15" s="18">
        <v>3018376.7138540838</v>
      </c>
      <c r="X15" s="18">
        <v>3639075.7140025981</v>
      </c>
      <c r="Y15" s="18">
        <v>4493509.647766266</v>
      </c>
      <c r="Z15" s="18">
        <v>5811196.9793908168</v>
      </c>
      <c r="AA15" s="18">
        <v>7314265.1891338667</v>
      </c>
      <c r="AB15" s="18">
        <v>8686826.1965317093</v>
      </c>
      <c r="AC15" s="18">
        <v>9714968.3689154405</v>
      </c>
      <c r="AD15" s="18">
        <v>11264868.305655794</v>
      </c>
      <c r="AE15" s="18">
        <v>12806655.572258256</v>
      </c>
      <c r="AF15" s="18">
        <v>14378223.297720879</v>
      </c>
      <c r="AG15" s="18">
        <v>15835768.917000582</v>
      </c>
      <c r="AH15" s="18">
        <v>17960086.464723676</v>
      </c>
      <c r="AI15" s="18">
        <v>20302634.751626752</v>
      </c>
      <c r="AJ15" s="18">
        <v>22842826.771617722</v>
      </c>
      <c r="AK15" s="18">
        <v>25717421.973599397</v>
      </c>
      <c r="AL15" s="18">
        <v>29017478.085428379</v>
      </c>
      <c r="AM15" s="18">
        <v>31921917.651411273</v>
      </c>
      <c r="AN15" s="18">
        <v>34163592.16412273</v>
      </c>
      <c r="AO15" s="18">
        <v>35444603.989602529</v>
      </c>
      <c r="AP15" s="18">
        <v>37370188.765622735</v>
      </c>
      <c r="AQ15" s="18">
        <v>39717577.699437343</v>
      </c>
      <c r="AR15" s="18">
        <v>42010476.055643566</v>
      </c>
      <c r="AS15" s="18">
        <v>45138797.72266791</v>
      </c>
      <c r="AT15" s="18">
        <v>48385457.24057249</v>
      </c>
      <c r="AU15" s="18">
        <v>51576069.122490391</v>
      </c>
      <c r="AV15" s="18">
        <v>56226687.949235253</v>
      </c>
      <c r="AW15" s="18">
        <v>61572334.739564799</v>
      </c>
      <c r="AX15" s="18">
        <v>66156865.527317218</v>
      </c>
      <c r="AY15" s="18">
        <v>70555489.684051722</v>
      </c>
      <c r="AZ15" s="18">
        <v>75601486.853623629</v>
      </c>
      <c r="BA15" s="18">
        <v>81446990.812271133</v>
      </c>
      <c r="BB15" s="18">
        <v>88082990.012532145</v>
      </c>
      <c r="BC15" s="18">
        <v>94779620.595928431</v>
      </c>
      <c r="BD15" s="18">
        <v>99945806.522070631</v>
      </c>
      <c r="BE15" s="18">
        <v>95365354.899557948</v>
      </c>
      <c r="BF15" s="18">
        <v>93164256.929682612</v>
      </c>
      <c r="BG15" s="18">
        <v>91924150.248658985</v>
      </c>
      <c r="BH15" s="18">
        <v>87878818.901544228</v>
      </c>
      <c r="BI15" s="18">
        <v>86259215.16133149</v>
      </c>
      <c r="BJ15" s="18">
        <v>87869413.584945157</v>
      </c>
      <c r="BK15" s="18">
        <v>90743213.140574858</v>
      </c>
      <c r="BL15" s="18">
        <v>93668648.000000089</v>
      </c>
      <c r="BM15" s="18">
        <v>97681599</v>
      </c>
      <c r="BN15" s="18">
        <v>100434329</v>
      </c>
      <c r="BO15" s="3">
        <v>104738105</v>
      </c>
    </row>
    <row r="16" spans="2:67">
      <c r="B16" t="s">
        <v>13</v>
      </c>
      <c r="C16" s="18">
        <v>57401.545779827415</v>
      </c>
      <c r="D16" s="18">
        <v>65528.85696786287</v>
      </c>
      <c r="E16" s="18">
        <v>77279.027965784393</v>
      </c>
      <c r="F16" s="18">
        <v>89669.582891261627</v>
      </c>
      <c r="G16" s="18">
        <v>102740.44023393845</v>
      </c>
      <c r="H16" s="18">
        <v>102622.38281990626</v>
      </c>
      <c r="I16" s="18">
        <v>102111.73597251573</v>
      </c>
      <c r="J16" s="18">
        <v>111032.48376105451</v>
      </c>
      <c r="K16" s="18">
        <v>123500.28471767905</v>
      </c>
      <c r="L16" s="18">
        <v>141810.68249376278</v>
      </c>
      <c r="M16" s="18">
        <v>156071.74322936989</v>
      </c>
      <c r="N16" s="18">
        <v>177154.70203553847</v>
      </c>
      <c r="O16" s="18">
        <v>200518.44823941737</v>
      </c>
      <c r="P16" s="18">
        <v>222383.60925531943</v>
      </c>
      <c r="Q16" s="18">
        <v>246560.86020981657</v>
      </c>
      <c r="R16" s="18">
        <v>277980.43878592248</v>
      </c>
      <c r="S16" s="18">
        <v>304293.31124206039</v>
      </c>
      <c r="T16" s="18">
        <v>344908.48922983225</v>
      </c>
      <c r="U16" s="18">
        <v>403896.4340973713</v>
      </c>
      <c r="V16" s="18">
        <v>474217.60768280597</v>
      </c>
      <c r="W16" s="18">
        <v>574001.43536231446</v>
      </c>
      <c r="X16" s="18">
        <v>676724.49979282357</v>
      </c>
      <c r="Y16" s="18">
        <v>817130.84123006673</v>
      </c>
      <c r="Z16" s="18">
        <v>1056153.4433962165</v>
      </c>
      <c r="AA16" s="18">
        <v>1328593.2427431019</v>
      </c>
      <c r="AB16" s="18">
        <v>1567953.5333460793</v>
      </c>
      <c r="AC16" s="18">
        <v>1742485.7615929893</v>
      </c>
      <c r="AD16" s="18">
        <v>2009625.0883111462</v>
      </c>
      <c r="AE16" s="18">
        <v>2272435.4692128729</v>
      </c>
      <c r="AF16" s="18">
        <v>2555763.0201621694</v>
      </c>
      <c r="AG16" s="18">
        <v>2819815.7707128166</v>
      </c>
      <c r="AH16" s="18">
        <v>3245787.6223867224</v>
      </c>
      <c r="AI16" s="18">
        <v>3723933.0464756177</v>
      </c>
      <c r="AJ16" s="18">
        <v>4177575.5908325994</v>
      </c>
      <c r="AK16" s="18">
        <v>4689599.3579714084</v>
      </c>
      <c r="AL16" s="18">
        <v>5204350.3630945506</v>
      </c>
      <c r="AM16" s="18">
        <v>5782626.7678024769</v>
      </c>
      <c r="AN16" s="18">
        <v>6230404.7440902917</v>
      </c>
      <c r="AO16" s="18">
        <v>6508717.9173405627</v>
      </c>
      <c r="AP16" s="18">
        <v>6889439.2353521455</v>
      </c>
      <c r="AQ16" s="18">
        <v>7079157.5550196776</v>
      </c>
      <c r="AR16" s="18">
        <v>7514895.7396995761</v>
      </c>
      <c r="AS16" s="18">
        <v>7857776.4617070984</v>
      </c>
      <c r="AT16" s="18">
        <v>8326549.7526283544</v>
      </c>
      <c r="AU16" s="18">
        <v>8934477.2133177891</v>
      </c>
      <c r="AV16" s="18">
        <v>9681468.0262458883</v>
      </c>
      <c r="AW16" s="18">
        <v>10416864.560784481</v>
      </c>
      <c r="AX16" s="18">
        <v>11144529.199751928</v>
      </c>
      <c r="AY16" s="18">
        <v>11938144.959693713</v>
      </c>
      <c r="AZ16" s="18">
        <v>12786691.284317356</v>
      </c>
      <c r="BA16" s="18">
        <v>13901694.484674139</v>
      </c>
      <c r="BB16" s="18">
        <v>14792415.34899064</v>
      </c>
      <c r="BC16" s="18">
        <v>16081828.555821957</v>
      </c>
      <c r="BD16" s="18">
        <v>17082072.648202147</v>
      </c>
      <c r="BE16" s="18">
        <v>16906047.033297826</v>
      </c>
      <c r="BF16" s="18">
        <v>16734410.026180679</v>
      </c>
      <c r="BG16" s="18">
        <v>16375914.646751404</v>
      </c>
      <c r="BH16" s="18">
        <v>15726067.399172297</v>
      </c>
      <c r="BI16" s="18">
        <v>15565722.042879028</v>
      </c>
      <c r="BJ16" s="18">
        <v>15478104.082453331</v>
      </c>
      <c r="BK16" s="18">
        <v>16205996.095013635</v>
      </c>
      <c r="BL16" s="18">
        <v>16790668.000000022</v>
      </c>
      <c r="BM16" s="18">
        <v>17674863</v>
      </c>
      <c r="BN16" s="18">
        <v>18124921</v>
      </c>
      <c r="BO16" s="3">
        <v>18736535</v>
      </c>
    </row>
    <row r="17" spans="2:68">
      <c r="B17" t="s">
        <v>14</v>
      </c>
      <c r="C17" s="18">
        <v>136032.63068721641</v>
      </c>
      <c r="D17" s="18">
        <v>151241.827943674</v>
      </c>
      <c r="E17" s="18">
        <v>173708.19713161452</v>
      </c>
      <c r="F17" s="18">
        <v>202214.49253231531</v>
      </c>
      <c r="G17" s="18">
        <v>232442.99696956281</v>
      </c>
      <c r="H17" s="18">
        <v>236594.55148205732</v>
      </c>
      <c r="I17" s="18">
        <v>239897.25162872442</v>
      </c>
      <c r="J17" s="18">
        <v>272810.5226153945</v>
      </c>
      <c r="K17" s="18">
        <v>317350.90763530898</v>
      </c>
      <c r="L17" s="18">
        <v>372917.19377504213</v>
      </c>
      <c r="M17" s="18">
        <v>420008.98547874746</v>
      </c>
      <c r="N17" s="18">
        <v>490277.83831092669</v>
      </c>
      <c r="O17" s="18">
        <v>570687.33395254274</v>
      </c>
      <c r="P17" s="18">
        <v>644507.70623838459</v>
      </c>
      <c r="Q17" s="18">
        <v>727662.20307999186</v>
      </c>
      <c r="R17" s="18">
        <v>835960.16903453262</v>
      </c>
      <c r="S17" s="18">
        <v>932455.59489930933</v>
      </c>
      <c r="T17" s="18">
        <v>1064733.5593128502</v>
      </c>
      <c r="U17" s="18">
        <v>1256050.0099764757</v>
      </c>
      <c r="V17" s="18">
        <v>1519835.4237675772</v>
      </c>
      <c r="W17" s="18">
        <v>1895885.7931108291</v>
      </c>
      <c r="X17" s="18">
        <v>2279821.3289447571</v>
      </c>
      <c r="Y17" s="18">
        <v>2807813.8848233516</v>
      </c>
      <c r="Z17" s="18">
        <v>3640216.6592801888</v>
      </c>
      <c r="AA17" s="18">
        <v>4593180.8959348258</v>
      </c>
      <c r="AB17" s="18">
        <v>5392434.1340495059</v>
      </c>
      <c r="AC17" s="18">
        <v>5961403.5286539299</v>
      </c>
      <c r="AD17" s="18">
        <v>6878452.9818230355</v>
      </c>
      <c r="AE17" s="18">
        <v>7781455.3543563392</v>
      </c>
      <c r="AF17" s="18">
        <v>8695133.2410450988</v>
      </c>
      <c r="AG17" s="18">
        <v>9531460.3588699959</v>
      </c>
      <c r="AH17" s="18">
        <v>10655367.185377553</v>
      </c>
      <c r="AI17" s="18">
        <v>11872876.778744526</v>
      </c>
      <c r="AJ17" s="18">
        <v>13312204.544131676</v>
      </c>
      <c r="AK17" s="18">
        <v>14935802.830369303</v>
      </c>
      <c r="AL17" s="18">
        <v>16305454.67219436</v>
      </c>
      <c r="AM17" s="18">
        <v>17874395.090922862</v>
      </c>
      <c r="AN17" s="18">
        <v>19216921.948472079</v>
      </c>
      <c r="AO17" s="18">
        <v>20234592.806562163</v>
      </c>
      <c r="AP17" s="18">
        <v>21266204.947413284</v>
      </c>
      <c r="AQ17" s="18">
        <v>23192418.411058202</v>
      </c>
      <c r="AR17" s="18">
        <v>24307115.579522211</v>
      </c>
      <c r="AS17" s="18">
        <v>25561860.693524156</v>
      </c>
      <c r="AT17" s="18">
        <v>26918940.00188398</v>
      </c>
      <c r="AU17" s="18">
        <v>28499758.680542368</v>
      </c>
      <c r="AV17" s="18">
        <v>30360443.516756803</v>
      </c>
      <c r="AW17" s="18">
        <v>32601598.449039619</v>
      </c>
      <c r="AX17" s="18">
        <v>34795858.414136529</v>
      </c>
      <c r="AY17" s="18">
        <v>37149525.595858634</v>
      </c>
      <c r="AZ17" s="18">
        <v>39897407.018186308</v>
      </c>
      <c r="BA17" s="18">
        <v>43106543.350960031</v>
      </c>
      <c r="BB17" s="18">
        <v>46612762.339947887</v>
      </c>
      <c r="BC17" s="18">
        <v>50588451.58844018</v>
      </c>
      <c r="BD17" s="18">
        <v>53817983.130386017</v>
      </c>
      <c r="BE17" s="18">
        <v>52782255.292905077</v>
      </c>
      <c r="BF17" s="18">
        <v>52426488.969155148</v>
      </c>
      <c r="BG17" s="18">
        <v>51516104.774237826</v>
      </c>
      <c r="BH17" s="18">
        <v>49788041.856383063</v>
      </c>
      <c r="BI17" s="18">
        <v>49229105.648382492</v>
      </c>
      <c r="BJ17" s="18">
        <v>49375234.046081714</v>
      </c>
      <c r="BK17" s="18">
        <v>51360367.204448283</v>
      </c>
      <c r="BL17" s="18">
        <v>52882680.000000075</v>
      </c>
      <c r="BM17" s="18">
        <v>54918428</v>
      </c>
      <c r="BN17" s="18">
        <v>56625254</v>
      </c>
      <c r="BO17" s="3">
        <v>58843924</v>
      </c>
    </row>
    <row r="18" spans="2:68">
      <c r="B18" t="s">
        <v>15</v>
      </c>
      <c r="C18" s="18">
        <v>259028.47865426773</v>
      </c>
      <c r="D18" s="18">
        <v>291673.71480945876</v>
      </c>
      <c r="E18" s="18">
        <v>339286.39735401678</v>
      </c>
      <c r="F18" s="18">
        <v>401248.82881545101</v>
      </c>
      <c r="G18" s="18">
        <v>468568.51623922476</v>
      </c>
      <c r="H18" s="18">
        <v>493231.82150124083</v>
      </c>
      <c r="I18" s="18">
        <v>517203.04384426505</v>
      </c>
      <c r="J18" s="18">
        <v>593750.90599401563</v>
      </c>
      <c r="K18" s="18">
        <v>697252.34256769961</v>
      </c>
      <c r="L18" s="18">
        <v>854024.94648387539</v>
      </c>
      <c r="M18" s="18">
        <v>1002592.1501681252</v>
      </c>
      <c r="N18" s="18">
        <v>1181579.0966271029</v>
      </c>
      <c r="O18" s="18">
        <v>1388587.3184816693</v>
      </c>
      <c r="P18" s="18">
        <v>1597188.9131718108</v>
      </c>
      <c r="Q18" s="18">
        <v>1836583.7958548893</v>
      </c>
      <c r="R18" s="18">
        <v>2125079.6516746478</v>
      </c>
      <c r="S18" s="18">
        <v>2387404.2535089548</v>
      </c>
      <c r="T18" s="18">
        <v>2786846.0111185578</v>
      </c>
      <c r="U18" s="18">
        <v>3360876.7676311904</v>
      </c>
      <c r="V18" s="18">
        <v>4153273.5056570619</v>
      </c>
      <c r="W18" s="18">
        <v>5291194.9949519895</v>
      </c>
      <c r="X18" s="18">
        <v>6292252.8006373495</v>
      </c>
      <c r="Y18" s="18">
        <v>7663667.1706691813</v>
      </c>
      <c r="Z18" s="18">
        <v>9898664.1891870387</v>
      </c>
      <c r="AA18" s="18">
        <v>12443514.066653458</v>
      </c>
      <c r="AB18" s="18">
        <v>14800765.317203004</v>
      </c>
      <c r="AC18" s="18">
        <v>16577408.283675</v>
      </c>
      <c r="AD18" s="18">
        <v>19003752.723012328</v>
      </c>
      <c r="AE18" s="18">
        <v>21359383.702073973</v>
      </c>
      <c r="AF18" s="18">
        <v>24218305.373907067</v>
      </c>
      <c r="AG18" s="18">
        <v>26937991.132624265</v>
      </c>
      <c r="AH18" s="18">
        <v>30422056.466628689</v>
      </c>
      <c r="AI18" s="18">
        <v>34244349.47836747</v>
      </c>
      <c r="AJ18" s="18">
        <v>38292607.797828473</v>
      </c>
      <c r="AK18" s="18">
        <v>42847326.056219667</v>
      </c>
      <c r="AL18" s="18">
        <v>48811057.404834583</v>
      </c>
      <c r="AM18" s="18">
        <v>54146748.88205386</v>
      </c>
      <c r="AN18" s="18">
        <v>58740173.912711538</v>
      </c>
      <c r="AO18" s="18">
        <v>62158728.978002675</v>
      </c>
      <c r="AP18" s="18">
        <v>66090694.051842049</v>
      </c>
      <c r="AQ18" s="18">
        <v>72102768.76043269</v>
      </c>
      <c r="AR18" s="18">
        <v>76297333.255892634</v>
      </c>
      <c r="AS18" s="18">
        <v>81709105.651608214</v>
      </c>
      <c r="AT18" s="18">
        <v>88757497.936091617</v>
      </c>
      <c r="AU18" s="18">
        <v>94949026.342513278</v>
      </c>
      <c r="AV18" s="18">
        <v>103729562.09439649</v>
      </c>
      <c r="AW18" s="18">
        <v>113179290.37283775</v>
      </c>
      <c r="AX18" s="18">
        <v>121792283.78245367</v>
      </c>
      <c r="AY18" s="18">
        <v>130121729.65521839</v>
      </c>
      <c r="AZ18" s="18">
        <v>139525626.29021806</v>
      </c>
      <c r="BA18" s="18">
        <v>150280706.31021127</v>
      </c>
      <c r="BB18" s="18">
        <v>162941209.63949898</v>
      </c>
      <c r="BC18" s="18">
        <v>175825762.72147971</v>
      </c>
      <c r="BD18" s="18">
        <v>186364041.32815441</v>
      </c>
      <c r="BE18" s="18">
        <v>186413095.23562762</v>
      </c>
      <c r="BF18" s="18">
        <v>181231286.30551577</v>
      </c>
      <c r="BG18" s="18">
        <v>182743599.28499743</v>
      </c>
      <c r="BH18" s="18">
        <v>179451561.27140695</v>
      </c>
      <c r="BI18" s="18">
        <v>175923675.14985245</v>
      </c>
      <c r="BJ18" s="18">
        <v>177599953.32115448</v>
      </c>
      <c r="BK18" s="18">
        <v>185331355.42975709</v>
      </c>
      <c r="BL18" s="18">
        <v>192069816.00000015</v>
      </c>
      <c r="BM18" s="18">
        <v>200718873</v>
      </c>
      <c r="BN18" s="18">
        <v>208866085</v>
      </c>
      <c r="BO18" s="3">
        <v>217610481</v>
      </c>
    </row>
    <row r="19" spans="2:68">
      <c r="B19" t="s">
        <v>16</v>
      </c>
      <c r="C19" s="18">
        <v>42047.510789661399</v>
      </c>
      <c r="D19" s="18">
        <v>46919.619858823105</v>
      </c>
      <c r="E19" s="18">
        <v>54086.435000517595</v>
      </c>
      <c r="F19" s="18">
        <v>63781.080888580131</v>
      </c>
      <c r="G19" s="18">
        <v>74269.027197236152</v>
      </c>
      <c r="H19" s="18">
        <v>78622.452152993719</v>
      </c>
      <c r="I19" s="18">
        <v>82912.084062369264</v>
      </c>
      <c r="J19" s="18">
        <v>94993.236649103535</v>
      </c>
      <c r="K19" s="18">
        <v>111329.55629737509</v>
      </c>
      <c r="L19" s="18">
        <v>131667.8169359506</v>
      </c>
      <c r="M19" s="18">
        <v>149252.79864986631</v>
      </c>
      <c r="N19" s="18">
        <v>175196.21329407534</v>
      </c>
      <c r="O19" s="18">
        <v>205068.7309941132</v>
      </c>
      <c r="P19" s="18">
        <v>235161.0124935385</v>
      </c>
      <c r="Q19" s="18">
        <v>269589.6769949951</v>
      </c>
      <c r="R19" s="18">
        <v>311241.00935911993</v>
      </c>
      <c r="S19" s="18">
        <v>348881.10625133372</v>
      </c>
      <c r="T19" s="18">
        <v>400501.16568368784</v>
      </c>
      <c r="U19" s="18">
        <v>474989.09249976586</v>
      </c>
      <c r="V19" s="18">
        <v>573345.89676914539</v>
      </c>
      <c r="W19" s="18">
        <v>713470.66156459763</v>
      </c>
      <c r="X19" s="18">
        <v>853175.28697411297</v>
      </c>
      <c r="Y19" s="18">
        <v>1044911.9447543899</v>
      </c>
      <c r="Z19" s="18">
        <v>1363277.806139298</v>
      </c>
      <c r="AA19" s="18">
        <v>1731079.0970863965</v>
      </c>
      <c r="AB19" s="18">
        <v>2028164.3361464608</v>
      </c>
      <c r="AC19" s="18">
        <v>2237599.1543711806</v>
      </c>
      <c r="AD19" s="18">
        <v>2613370.9081772347</v>
      </c>
      <c r="AE19" s="18">
        <v>2992597.0752706579</v>
      </c>
      <c r="AF19" s="18">
        <v>3414017.2640271583</v>
      </c>
      <c r="AG19" s="18">
        <v>3820777.017470391</v>
      </c>
      <c r="AH19" s="18">
        <v>4345791.9314296488</v>
      </c>
      <c r="AI19" s="18">
        <v>4926807.1145509556</v>
      </c>
      <c r="AJ19" s="18">
        <v>5565052.0239236429</v>
      </c>
      <c r="AK19" s="18">
        <v>6290112.5543639017</v>
      </c>
      <c r="AL19" s="18">
        <v>7272847.2387558427</v>
      </c>
      <c r="AM19" s="18">
        <v>7886990.2206162177</v>
      </c>
      <c r="AN19" s="18">
        <v>8399964.5066843722</v>
      </c>
      <c r="AO19" s="18">
        <v>8647747.8611309733</v>
      </c>
      <c r="AP19" s="18">
        <v>9199510.4500774611</v>
      </c>
      <c r="AQ19" s="18">
        <v>9703395.5194667503</v>
      </c>
      <c r="AR19" s="18">
        <v>10316171.703958822</v>
      </c>
      <c r="AS19" s="18">
        <v>11209206.39075372</v>
      </c>
      <c r="AT19" s="18">
        <v>12018116.31702425</v>
      </c>
      <c r="AU19" s="18">
        <v>12785977.111072889</v>
      </c>
      <c r="AV19" s="18">
        <v>14167983.813713165</v>
      </c>
      <c r="AW19" s="18">
        <v>15532422.794811698</v>
      </c>
      <c r="AX19" s="18">
        <v>16959557.868354745</v>
      </c>
      <c r="AY19" s="18">
        <v>18464231.542847019</v>
      </c>
      <c r="AZ19" s="18">
        <v>19843942.885048259</v>
      </c>
      <c r="BA19" s="18">
        <v>21755413.009669833</v>
      </c>
      <c r="BB19" s="18">
        <v>23511170.690191939</v>
      </c>
      <c r="BC19" s="18">
        <v>25503528.026075564</v>
      </c>
      <c r="BD19" s="18">
        <v>27086442.558253936</v>
      </c>
      <c r="BE19" s="18">
        <v>26064985.177508451</v>
      </c>
      <c r="BF19" s="18">
        <v>25781638.231612895</v>
      </c>
      <c r="BG19" s="18">
        <v>25195544.895518497</v>
      </c>
      <c r="BH19" s="18">
        <v>24525381.162457637</v>
      </c>
      <c r="BI19" s="18">
        <v>24332898.922811117</v>
      </c>
      <c r="BJ19" s="18">
        <v>24408316.036044326</v>
      </c>
      <c r="BK19" s="18">
        <v>25835206.333334204</v>
      </c>
      <c r="BL19" s="18">
        <v>26649954.000000067</v>
      </c>
      <c r="BM19" s="18">
        <v>27738608</v>
      </c>
      <c r="BN19" s="18">
        <v>28469386</v>
      </c>
      <c r="BO19" s="3">
        <v>29638524</v>
      </c>
    </row>
    <row r="20" spans="2:68">
      <c r="B20" t="s">
        <v>17</v>
      </c>
      <c r="C20" s="18">
        <v>35898.016913323692</v>
      </c>
      <c r="D20" s="18">
        <v>39781.095843407158</v>
      </c>
      <c r="E20" s="18">
        <v>45540.929283939658</v>
      </c>
      <c r="F20" s="18">
        <v>53725.131287112526</v>
      </c>
      <c r="G20" s="18">
        <v>62584.16858579484</v>
      </c>
      <c r="H20" s="18">
        <v>64801.301962006408</v>
      </c>
      <c r="I20" s="18">
        <v>66839.669869305246</v>
      </c>
      <c r="J20" s="18">
        <v>78005.989284996307</v>
      </c>
      <c r="K20" s="18">
        <v>93124.360524606556</v>
      </c>
      <c r="L20" s="18">
        <v>109266.57123898387</v>
      </c>
      <c r="M20" s="18">
        <v>122880.67749486417</v>
      </c>
      <c r="N20" s="18">
        <v>144334.67978171099</v>
      </c>
      <c r="O20" s="18">
        <v>169055.24652146548</v>
      </c>
      <c r="P20" s="18">
        <v>191085.22361604249</v>
      </c>
      <c r="Q20" s="18">
        <v>215921.4263382646</v>
      </c>
      <c r="R20" s="18">
        <v>248693.76839933934</v>
      </c>
      <c r="S20" s="18">
        <v>278111.52752963069</v>
      </c>
      <c r="T20" s="18">
        <v>317537.91212862165</v>
      </c>
      <c r="U20" s="18">
        <v>374561.57551547064</v>
      </c>
      <c r="V20" s="18">
        <v>453949.51275627455</v>
      </c>
      <c r="W20" s="18">
        <v>567172.78179153963</v>
      </c>
      <c r="X20" s="18">
        <v>673917.41826687462</v>
      </c>
      <c r="Y20" s="18">
        <v>820113.56399508438</v>
      </c>
      <c r="Z20" s="18">
        <v>1049234.3118856943</v>
      </c>
      <c r="AA20" s="18">
        <v>1306456.9387772991</v>
      </c>
      <c r="AB20" s="18">
        <v>1535886.8690321862</v>
      </c>
      <c r="AC20" s="18">
        <v>1700246.7930427638</v>
      </c>
      <c r="AD20" s="18">
        <v>1993283.1464603504</v>
      </c>
      <c r="AE20" s="18">
        <v>2291128.8153296933</v>
      </c>
      <c r="AF20" s="18">
        <v>2627818.248597438</v>
      </c>
      <c r="AG20" s="18">
        <v>2956677.5896103033</v>
      </c>
      <c r="AH20" s="18">
        <v>3314623.8821944105</v>
      </c>
      <c r="AI20" s="18">
        <v>3703713.6657720306</v>
      </c>
      <c r="AJ20" s="18">
        <v>4169586.8952794578</v>
      </c>
      <c r="AK20" s="18">
        <v>4697066.0951807415</v>
      </c>
      <c r="AL20" s="18">
        <v>5059071.9432458254</v>
      </c>
      <c r="AM20" s="18">
        <v>5590097.879720469</v>
      </c>
      <c r="AN20" s="18">
        <v>5990217.8524256302</v>
      </c>
      <c r="AO20" s="18">
        <v>6175391.7833203096</v>
      </c>
      <c r="AP20" s="18">
        <v>6582951.0965390466</v>
      </c>
      <c r="AQ20" s="18">
        <v>7168039.9368603015</v>
      </c>
      <c r="AR20" s="18">
        <v>7637337.2594428686</v>
      </c>
      <c r="AS20" s="18">
        <v>8174527.4791237833</v>
      </c>
      <c r="AT20" s="18">
        <v>8609754.1360036768</v>
      </c>
      <c r="AU20" s="18">
        <v>9079326.6739242561</v>
      </c>
      <c r="AV20" s="18">
        <v>9873531.1784568951</v>
      </c>
      <c r="AW20" s="18">
        <v>10547955.8567049</v>
      </c>
      <c r="AX20" s="18">
        <v>11279171.942731792</v>
      </c>
      <c r="AY20" s="18">
        <v>11988524.507746825</v>
      </c>
      <c r="AZ20" s="18">
        <v>12801118.140965886</v>
      </c>
      <c r="BA20" s="18">
        <v>13743917.480874991</v>
      </c>
      <c r="BB20" s="18">
        <v>14728727.82059538</v>
      </c>
      <c r="BC20" s="18">
        <v>15880043.438634861</v>
      </c>
      <c r="BD20" s="18">
        <v>16902158.709216438</v>
      </c>
      <c r="BE20" s="18">
        <v>16604704.728523483</v>
      </c>
      <c r="BF20" s="18">
        <v>16544233.759697985</v>
      </c>
      <c r="BG20" s="18">
        <v>16555432.282289088</v>
      </c>
      <c r="BH20" s="18">
        <v>15929337.50674496</v>
      </c>
      <c r="BI20" s="18">
        <v>15740522.882630132</v>
      </c>
      <c r="BJ20" s="18">
        <v>16006731.036880594</v>
      </c>
      <c r="BK20" s="18">
        <v>16449886.781554531</v>
      </c>
      <c r="BL20" s="18">
        <v>17011078.000000007</v>
      </c>
      <c r="BM20" s="18">
        <v>17725359</v>
      </c>
      <c r="BN20" s="18">
        <v>18355374</v>
      </c>
      <c r="BO20" s="3">
        <v>19352553</v>
      </c>
    </row>
    <row r="21" spans="2:68">
      <c r="B21" t="s">
        <v>18</v>
      </c>
      <c r="C21" s="18">
        <v>164856.7966154739</v>
      </c>
      <c r="D21" s="18">
        <v>182329.59052931584</v>
      </c>
      <c r="E21" s="18">
        <v>208317.73347506733</v>
      </c>
      <c r="F21" s="18">
        <v>243906.49555110294</v>
      </c>
      <c r="G21" s="18">
        <v>281988.76650764584</v>
      </c>
      <c r="H21" s="18">
        <v>293609.94411410019</v>
      </c>
      <c r="I21" s="18">
        <v>304537.60804770695</v>
      </c>
      <c r="J21" s="18">
        <v>352531.02866156434</v>
      </c>
      <c r="K21" s="18">
        <v>417441.23842336435</v>
      </c>
      <c r="L21" s="18">
        <v>504482.26900856732</v>
      </c>
      <c r="M21" s="18">
        <v>584344.01556474692</v>
      </c>
      <c r="N21" s="18">
        <v>676859.57516346104</v>
      </c>
      <c r="O21" s="18">
        <v>781806.47904819937</v>
      </c>
      <c r="P21" s="18">
        <v>900879.78006825107</v>
      </c>
      <c r="Q21" s="18">
        <v>1037777.9105899922</v>
      </c>
      <c r="R21" s="18">
        <v>1178341.560825103</v>
      </c>
      <c r="S21" s="18">
        <v>1299040.5036223186</v>
      </c>
      <c r="T21" s="18">
        <v>1484258.9583559781</v>
      </c>
      <c r="U21" s="18">
        <v>1752053.9609214736</v>
      </c>
      <c r="V21" s="18">
        <v>2136770.7943904488</v>
      </c>
      <c r="W21" s="18">
        <v>2686529.6033405038</v>
      </c>
      <c r="X21" s="18">
        <v>3125227.4033296234</v>
      </c>
      <c r="Y21" s="18">
        <v>3723465.4208616307</v>
      </c>
      <c r="Z21" s="18">
        <v>4622663.023823835</v>
      </c>
      <c r="AA21" s="18">
        <v>5585485.4188378798</v>
      </c>
      <c r="AB21" s="18">
        <v>6467061.740417473</v>
      </c>
      <c r="AC21" s="18">
        <v>7050847.1250562696</v>
      </c>
      <c r="AD21" s="18">
        <v>8070406.8906297004</v>
      </c>
      <c r="AE21" s="18">
        <v>9056754.2590745278</v>
      </c>
      <c r="AF21" s="18">
        <v>10230624.579859143</v>
      </c>
      <c r="AG21" s="18">
        <v>11336892.006407345</v>
      </c>
      <c r="AH21" s="18">
        <v>12665710.379279738</v>
      </c>
      <c r="AI21" s="18">
        <v>14103839.244270777</v>
      </c>
      <c r="AJ21" s="18">
        <v>15607950.757233638</v>
      </c>
      <c r="AK21" s="18">
        <v>17283501.805607479</v>
      </c>
      <c r="AL21" s="18">
        <v>19050162.214122374</v>
      </c>
      <c r="AM21" s="18">
        <v>20742318.294600781</v>
      </c>
      <c r="AN21" s="18">
        <v>21910615.293101624</v>
      </c>
      <c r="AO21" s="18">
        <v>22815606.224339042</v>
      </c>
      <c r="AP21" s="18">
        <v>24010696.99905305</v>
      </c>
      <c r="AQ21" s="18">
        <v>25732782.289077032</v>
      </c>
      <c r="AR21" s="18">
        <v>26941845.187120188</v>
      </c>
      <c r="AS21" s="18">
        <v>28661665.66785679</v>
      </c>
      <c r="AT21" s="18">
        <v>30813025.862165481</v>
      </c>
      <c r="AU21" s="18">
        <v>33006347.714711037</v>
      </c>
      <c r="AV21" s="18">
        <v>35604871.776780255</v>
      </c>
      <c r="AW21" s="18">
        <v>38248273.446222953</v>
      </c>
      <c r="AX21" s="18">
        <v>40546787.223552294</v>
      </c>
      <c r="AY21" s="18">
        <v>42910823.813929915</v>
      </c>
      <c r="AZ21" s="18">
        <v>45831675.610883757</v>
      </c>
      <c r="BA21" s="18">
        <v>49410276.696562603</v>
      </c>
      <c r="BB21" s="18">
        <v>53337251.414841279</v>
      </c>
      <c r="BC21" s="18">
        <v>57518232.016933233</v>
      </c>
      <c r="BD21" s="18">
        <v>61195175.331771009</v>
      </c>
      <c r="BE21" s="18">
        <v>59397939.311906263</v>
      </c>
      <c r="BF21" s="18">
        <v>59427539.483757727</v>
      </c>
      <c r="BG21" s="18">
        <v>59122084.275854923</v>
      </c>
      <c r="BH21" s="18">
        <v>57746725.308609441</v>
      </c>
      <c r="BI21" s="18">
        <v>56303583.158222467</v>
      </c>
      <c r="BJ21" s="18">
        <v>57225897.729444042</v>
      </c>
      <c r="BK21" s="18">
        <v>58971271.710988633</v>
      </c>
      <c r="BL21" s="18">
        <v>60910332.000000164</v>
      </c>
      <c r="BM21" s="18">
        <v>63201617</v>
      </c>
      <c r="BN21" s="18">
        <v>65312767</v>
      </c>
      <c r="BO21" s="3">
        <v>67837991</v>
      </c>
    </row>
    <row r="22" spans="2:68">
      <c r="B22" t="s">
        <v>19</v>
      </c>
      <c r="C22" s="18">
        <v>19281.720297108572</v>
      </c>
      <c r="D22" s="18">
        <v>21574.382063174278</v>
      </c>
      <c r="E22" s="18">
        <v>24937.369066857213</v>
      </c>
      <c r="F22" s="18">
        <v>29146.94233429612</v>
      </c>
      <c r="G22" s="18">
        <v>33639.359351118976</v>
      </c>
      <c r="H22" s="18">
        <v>34560.445649266236</v>
      </c>
      <c r="I22" s="18">
        <v>35370.675393618607</v>
      </c>
      <c r="J22" s="18">
        <v>40264.334211546426</v>
      </c>
      <c r="K22" s="18">
        <v>46885.724908472825</v>
      </c>
      <c r="L22" s="18">
        <v>54954.44223322496</v>
      </c>
      <c r="M22" s="18">
        <v>61736.025969931623</v>
      </c>
      <c r="N22" s="18">
        <v>70673.422657266448</v>
      </c>
      <c r="O22" s="18">
        <v>80676.320297114828</v>
      </c>
      <c r="P22" s="18">
        <v>90174.102271413998</v>
      </c>
      <c r="Q22" s="18">
        <v>100760.34345225034</v>
      </c>
      <c r="R22" s="18">
        <v>113911.46312784639</v>
      </c>
      <c r="S22" s="18">
        <v>125035.20413324647</v>
      </c>
      <c r="T22" s="18">
        <v>140910.57689644341</v>
      </c>
      <c r="U22" s="18">
        <v>164062.15256431547</v>
      </c>
      <c r="V22" s="18">
        <v>196043.41727208786</v>
      </c>
      <c r="W22" s="18">
        <v>241502.96727858848</v>
      </c>
      <c r="X22" s="18">
        <v>288593.48877111438</v>
      </c>
      <c r="Y22" s="18">
        <v>353207.4662379318</v>
      </c>
      <c r="Z22" s="18">
        <v>463568.861143819</v>
      </c>
      <c r="AA22" s="18">
        <v>592142.89970398147</v>
      </c>
      <c r="AB22" s="18">
        <v>703175.20700568892</v>
      </c>
      <c r="AC22" s="18">
        <v>786309.46992588521</v>
      </c>
      <c r="AD22" s="18">
        <v>921296.36785436445</v>
      </c>
      <c r="AE22" s="18">
        <v>1058360.5920337678</v>
      </c>
      <c r="AF22" s="18">
        <v>1186143.4765095159</v>
      </c>
      <c r="AG22" s="18">
        <v>1304095.2775532966</v>
      </c>
      <c r="AH22" s="18">
        <v>1450454.4559420433</v>
      </c>
      <c r="AI22" s="18">
        <v>1607971.2790771457</v>
      </c>
      <c r="AJ22" s="18">
        <v>1803004.9556344748</v>
      </c>
      <c r="AK22" s="18">
        <v>2023024.2952936217</v>
      </c>
      <c r="AL22" s="18">
        <v>2267311.1984745581</v>
      </c>
      <c r="AM22" s="18">
        <v>2514663.0935199792</v>
      </c>
      <c r="AN22" s="18">
        <v>2709533.3185568629</v>
      </c>
      <c r="AO22" s="18">
        <v>2827338.7057514265</v>
      </c>
      <c r="AP22" s="18">
        <v>3016296.9340575826</v>
      </c>
      <c r="AQ22" s="18">
        <v>3213466.2324272366</v>
      </c>
      <c r="AR22" s="18">
        <v>3389802.4668605672</v>
      </c>
      <c r="AS22" s="18">
        <v>3621903.7954223566</v>
      </c>
      <c r="AT22" s="18">
        <v>3826134.1826684773</v>
      </c>
      <c r="AU22" s="18">
        <v>4069365.0258925664</v>
      </c>
      <c r="AV22" s="18">
        <v>4447161.9338924177</v>
      </c>
      <c r="AW22" s="18">
        <v>4767761.8816921143</v>
      </c>
      <c r="AX22" s="18">
        <v>5054257.9973852709</v>
      </c>
      <c r="AY22" s="18">
        <v>5460343.0698638074</v>
      </c>
      <c r="AZ22" s="18">
        <v>5783928.4758873563</v>
      </c>
      <c r="BA22" s="18">
        <v>6203449.2874324331</v>
      </c>
      <c r="BB22" s="18">
        <v>6684888.9925058791</v>
      </c>
      <c r="BC22" s="18">
        <v>7233017.593728927</v>
      </c>
      <c r="BD22" s="18">
        <v>7669184.6423618533</v>
      </c>
      <c r="BE22" s="18">
        <v>7429209.8944335617</v>
      </c>
      <c r="BF22" s="18">
        <v>7383293.9299039077</v>
      </c>
      <c r="BG22" s="18">
        <v>7319094.442985991</v>
      </c>
      <c r="BH22" s="18">
        <v>7072533.5787832113</v>
      </c>
      <c r="BI22" s="18">
        <v>6908244.2569940742</v>
      </c>
      <c r="BJ22" s="18">
        <v>7014502.0347462771</v>
      </c>
      <c r="BK22" s="18">
        <v>7216100.7526774034</v>
      </c>
      <c r="BL22" s="18">
        <v>7272458.0000000028</v>
      </c>
      <c r="BM22" s="18">
        <v>7511846</v>
      </c>
      <c r="BN22" s="18">
        <v>7704351</v>
      </c>
      <c r="BO22" s="3">
        <v>7970208</v>
      </c>
    </row>
    <row r="23" spans="2:68">
      <c r="B23" t="s">
        <v>32</v>
      </c>
      <c r="C23" s="18">
        <v>5740.681335885286</v>
      </c>
      <c r="D23" s="18">
        <v>6273.1369590544036</v>
      </c>
      <c r="E23" s="18">
        <v>7081.5037238663417</v>
      </c>
      <c r="F23" s="18">
        <v>8089.3621170457473</v>
      </c>
      <c r="G23" s="18">
        <v>9124.6260796875904</v>
      </c>
      <c r="H23" s="18">
        <v>9351.5854473728796</v>
      </c>
      <c r="I23" s="18">
        <v>9547.4508781031109</v>
      </c>
      <c r="J23" s="18">
        <v>10556.946166707183</v>
      </c>
      <c r="K23" s="18">
        <v>11940.752111946551</v>
      </c>
      <c r="L23" s="18">
        <v>14258.995031373262</v>
      </c>
      <c r="M23" s="18">
        <v>16319.969452155043</v>
      </c>
      <c r="N23" s="18">
        <v>19562.666006191957</v>
      </c>
      <c r="O23" s="18">
        <v>23383.453826624394</v>
      </c>
      <c r="P23" s="18">
        <v>26572.756613066191</v>
      </c>
      <c r="Q23" s="18">
        <v>30188.11229663917</v>
      </c>
      <c r="R23" s="18">
        <v>34371.074079738741</v>
      </c>
      <c r="S23" s="18">
        <v>37995.885264452423</v>
      </c>
      <c r="T23" s="18">
        <v>43526.00496314717</v>
      </c>
      <c r="U23" s="18">
        <v>51512.626006500366</v>
      </c>
      <c r="V23" s="18">
        <v>62026.493560332136</v>
      </c>
      <c r="W23" s="18">
        <v>76995.63482670451</v>
      </c>
      <c r="X23" s="18">
        <v>92043.744212929611</v>
      </c>
      <c r="Y23" s="18">
        <v>112693.94259647463</v>
      </c>
      <c r="Z23" s="18">
        <v>147639.53808387581</v>
      </c>
      <c r="AA23" s="18">
        <v>188248.41678049151</v>
      </c>
      <c r="AB23" s="18">
        <v>227490.05668050924</v>
      </c>
      <c r="AC23" s="18">
        <v>258871.89276197221</v>
      </c>
      <c r="AD23" s="18">
        <v>306769.68731204222</v>
      </c>
      <c r="AE23" s="18">
        <v>356423.77766343881</v>
      </c>
      <c r="AF23" s="18">
        <v>398646.05640088068</v>
      </c>
      <c r="AG23" s="18">
        <v>437395.97069164313</v>
      </c>
      <c r="AH23" s="18">
        <v>488842.67838623136</v>
      </c>
      <c r="AI23" s="18">
        <v>544553.47695585934</v>
      </c>
      <c r="AJ23" s="18">
        <v>602892.39947197866</v>
      </c>
      <c r="AK23" s="18">
        <v>667916.15416339599</v>
      </c>
      <c r="AL23" s="18">
        <v>738549.3178958511</v>
      </c>
      <c r="AM23" s="18">
        <v>825844.89428227872</v>
      </c>
      <c r="AN23" s="18">
        <v>869412.17241162632</v>
      </c>
      <c r="AO23" s="18">
        <v>934305.8781614122</v>
      </c>
      <c r="AP23" s="18">
        <v>971381.28276466765</v>
      </c>
      <c r="AQ23" s="18">
        <v>1116546.4465519784</v>
      </c>
      <c r="AR23" s="18">
        <v>1170849.686406601</v>
      </c>
      <c r="AS23" s="18">
        <v>1264705.2955715256</v>
      </c>
      <c r="AT23" s="18">
        <v>1391609.9784232306</v>
      </c>
      <c r="AU23" s="18">
        <v>1491080.6637026307</v>
      </c>
      <c r="AV23" s="18">
        <v>1592712.3693676987</v>
      </c>
      <c r="AW23" s="18">
        <v>1691325.9222743569</v>
      </c>
      <c r="AX23" s="18">
        <v>1797063.9339420476</v>
      </c>
      <c r="AY23" s="18">
        <v>1938479.0030841688</v>
      </c>
      <c r="AZ23" s="18">
        <v>2075025.0177199249</v>
      </c>
      <c r="BA23" s="18">
        <v>2219963.0125717875</v>
      </c>
      <c r="BB23" s="18">
        <v>2396764.1160705108</v>
      </c>
      <c r="BC23" s="18">
        <v>2567456.5065157618</v>
      </c>
      <c r="BD23" s="18">
        <v>2744609.4959729873</v>
      </c>
      <c r="BE23" s="18">
        <v>2783313.7596808467</v>
      </c>
      <c r="BF23" s="18">
        <v>2758615.9837461519</v>
      </c>
      <c r="BG23" s="18">
        <v>2766094.5211777776</v>
      </c>
      <c r="BH23" s="18">
        <v>2672453.3142596153</v>
      </c>
      <c r="BI23" s="18">
        <v>2693241.7848720709</v>
      </c>
      <c r="BJ23" s="18">
        <v>2686176.2360211043</v>
      </c>
      <c r="BK23" s="18">
        <v>2774944.9370249384</v>
      </c>
      <c r="BL23" s="18">
        <v>2851577.0000000033</v>
      </c>
      <c r="BM23" s="18">
        <v>2883913</v>
      </c>
      <c r="BN23" s="18">
        <v>2966142</v>
      </c>
      <c r="BO23" s="3">
        <v>3052747</v>
      </c>
    </row>
    <row r="24" spans="2:68">
      <c r="B24" t="s">
        <v>25</v>
      </c>
      <c r="C24" s="3">
        <f>SUM(C6:C23)</f>
        <v>2223924.6384717654</v>
      </c>
      <c r="D24" s="3">
        <f t="shared" ref="D24:BO24" si="0">SUM(D6:D23)</f>
        <v>2474625.6519497898</v>
      </c>
      <c r="E24" s="3">
        <f t="shared" si="0"/>
        <v>2845068.1809721687</v>
      </c>
      <c r="F24" s="3">
        <f t="shared" si="0"/>
        <v>3334281.9680989659</v>
      </c>
      <c r="G24" s="3">
        <f t="shared" si="0"/>
        <v>3858925.4294994664</v>
      </c>
      <c r="H24" s="3">
        <f t="shared" si="0"/>
        <v>3983587.9468910885</v>
      </c>
      <c r="I24" s="3">
        <f t="shared" si="0"/>
        <v>4097450.2755789589</v>
      </c>
      <c r="J24" s="3">
        <f t="shared" si="0"/>
        <v>4657624.2953488892</v>
      </c>
      <c r="K24" s="3">
        <f t="shared" si="0"/>
        <v>5416401.4299570136</v>
      </c>
      <c r="L24" s="3">
        <f t="shared" si="0"/>
        <v>6424971.3120736359</v>
      </c>
      <c r="M24" s="3">
        <f t="shared" si="0"/>
        <v>7306882.8767536767</v>
      </c>
      <c r="N24" s="3">
        <f t="shared" si="0"/>
        <v>8509169.8095594831</v>
      </c>
      <c r="O24" s="3">
        <f t="shared" si="0"/>
        <v>9882593.0674679447</v>
      </c>
      <c r="P24" s="3">
        <f t="shared" si="0"/>
        <v>11273869.366675932</v>
      </c>
      <c r="Q24" s="3">
        <f t="shared" si="0"/>
        <v>12858170.930128569</v>
      </c>
      <c r="R24" s="3">
        <f t="shared" si="0"/>
        <v>14740000.70125448</v>
      </c>
      <c r="S24" s="3">
        <f t="shared" si="0"/>
        <v>16408502.987429067</v>
      </c>
      <c r="T24" s="3">
        <f t="shared" si="0"/>
        <v>18767739.559505239</v>
      </c>
      <c r="U24" s="3">
        <f t="shared" si="0"/>
        <v>22180236.557494633</v>
      </c>
      <c r="V24" s="3">
        <f t="shared" si="0"/>
        <v>26892108.228147674</v>
      </c>
      <c r="W24" s="3">
        <f t="shared" si="0"/>
        <v>33617087.12318331</v>
      </c>
      <c r="X24" s="3">
        <f t="shared" si="0"/>
        <v>40033839.316460177</v>
      </c>
      <c r="Y24" s="3">
        <f t="shared" si="0"/>
        <v>48833801.875539944</v>
      </c>
      <c r="Z24" s="3">
        <f t="shared" si="0"/>
        <v>62746473.959655948</v>
      </c>
      <c r="AA24" s="3">
        <f t="shared" si="0"/>
        <v>78482156.009905115</v>
      </c>
      <c r="AB24" s="3">
        <f t="shared" si="0"/>
        <v>92629985.613378823</v>
      </c>
      <c r="AC24" s="3">
        <f t="shared" si="0"/>
        <v>102956453.37241542</v>
      </c>
      <c r="AD24" s="3">
        <f t="shared" si="0"/>
        <v>118817325.28763682</v>
      </c>
      <c r="AE24" s="3">
        <f t="shared" si="0"/>
        <v>134446380.68133074</v>
      </c>
      <c r="AF24" s="3">
        <f t="shared" si="0"/>
        <v>151414141.15815884</v>
      </c>
      <c r="AG24" s="3">
        <f t="shared" si="0"/>
        <v>167290209.92345557</v>
      </c>
      <c r="AH24" s="3">
        <f t="shared" si="0"/>
        <v>188395672.84422025</v>
      </c>
      <c r="AI24" s="3">
        <f t="shared" si="0"/>
        <v>211482453.66736957</v>
      </c>
      <c r="AJ24" s="3">
        <f t="shared" si="0"/>
        <v>236693387.82682049</v>
      </c>
      <c r="AK24" s="3">
        <f t="shared" si="0"/>
        <v>265093864.10464194</v>
      </c>
      <c r="AL24" s="3">
        <f t="shared" si="0"/>
        <v>296903671.1946733</v>
      </c>
      <c r="AM24" s="3">
        <f t="shared" si="0"/>
        <v>326660887.63470817</v>
      </c>
      <c r="AN24" s="3">
        <f t="shared" si="0"/>
        <v>350551034.32709926</v>
      </c>
      <c r="AO24" s="3">
        <f t="shared" si="0"/>
        <v>367227906.25709128</v>
      </c>
      <c r="AP24" s="3">
        <f t="shared" si="0"/>
        <v>389034979.23932534</v>
      </c>
      <c r="AQ24" s="3">
        <f t="shared" si="0"/>
        <v>419191783.65224451</v>
      </c>
      <c r="AR24" s="3">
        <f t="shared" si="0"/>
        <v>443747840.16217208</v>
      </c>
      <c r="AS24" s="3">
        <f t="shared" si="0"/>
        <v>471475370.05281299</v>
      </c>
      <c r="AT24" s="3">
        <f t="shared" si="0"/>
        <v>501909969.10312498</v>
      </c>
      <c r="AU24" s="3">
        <f t="shared" si="0"/>
        <v>534629618.64328486</v>
      </c>
      <c r="AV24" s="3">
        <f t="shared" si="0"/>
        <v>579414358.21205235</v>
      </c>
      <c r="AW24" s="3">
        <f t="shared" si="0"/>
        <v>628620251.72989297</v>
      </c>
      <c r="AX24" s="3">
        <f t="shared" si="0"/>
        <v>674020575.3081615</v>
      </c>
      <c r="AY24" s="3">
        <f t="shared" si="0"/>
        <v>721520753.22933841</v>
      </c>
      <c r="AZ24" s="3">
        <f t="shared" si="0"/>
        <v>773204647.3388716</v>
      </c>
      <c r="BA24" s="3">
        <f t="shared" si="0"/>
        <v>833069680.40790069</v>
      </c>
      <c r="BB24" s="3">
        <f t="shared" si="0"/>
        <v>898881242.3498615</v>
      </c>
      <c r="BC24" s="3">
        <f t="shared" si="0"/>
        <v>970577193.03988373</v>
      </c>
      <c r="BD24" s="3">
        <f t="shared" si="0"/>
        <v>1025175257.4338272</v>
      </c>
      <c r="BE24" s="3">
        <f t="shared" si="0"/>
        <v>1001784019.3054848</v>
      </c>
      <c r="BF24" s="3">
        <f t="shared" si="0"/>
        <v>986236484.01180828</v>
      </c>
      <c r="BG24" s="3">
        <f t="shared" si="0"/>
        <v>979529242.25817907</v>
      </c>
      <c r="BH24" s="3">
        <f t="shared" si="0"/>
        <v>950022170.49240065</v>
      </c>
      <c r="BI24" s="3">
        <f t="shared" si="0"/>
        <v>931440085.15716481</v>
      </c>
      <c r="BJ24" s="3">
        <f t="shared" si="0"/>
        <v>940091519.00004303</v>
      </c>
      <c r="BK24" s="3">
        <f t="shared" si="0"/>
        <v>976180764.85740697</v>
      </c>
      <c r="BL24" s="3">
        <f t="shared" si="0"/>
        <v>1009715659.0000011</v>
      </c>
      <c r="BM24" s="3">
        <f t="shared" si="0"/>
        <v>1052214901</v>
      </c>
      <c r="BN24" s="3">
        <f t="shared" si="0"/>
        <v>1086969620</v>
      </c>
      <c r="BO24" s="3">
        <f t="shared" si="0"/>
        <v>1128684969</v>
      </c>
      <c r="BP24" s="3">
        <f t="shared" ref="BP24" si="1">SUM(BP6:BP23)</f>
        <v>0</v>
      </c>
    </row>
    <row r="25" spans="2:68">
      <c r="B25" t="s">
        <v>33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2:68">
      <c r="BK26" s="3"/>
      <c r="BL26" s="3"/>
      <c r="BM26" s="3"/>
    </row>
    <row r="27" spans="2:68">
      <c r="B27" t="s">
        <v>35</v>
      </c>
      <c r="C27" s="18">
        <v>1852.3712161499634</v>
      </c>
      <c r="D27" s="18">
        <v>2061.8844739049041</v>
      </c>
      <c r="E27" s="18">
        <v>2371.4004229580478</v>
      </c>
      <c r="F27" s="18">
        <v>2780.2462320905302</v>
      </c>
      <c r="G27" s="18">
        <v>3219.0531632377206</v>
      </c>
      <c r="H27" s="18">
        <v>3324.5293379444638</v>
      </c>
      <c r="I27" s="18">
        <v>3421.1914054860222</v>
      </c>
      <c r="J27" s="18">
        <v>3890.9113334182184</v>
      </c>
      <c r="K27" s="18">
        <v>4527.2759707410878</v>
      </c>
      <c r="L27" s="18">
        <v>5373.4518918293406</v>
      </c>
      <c r="M27" s="18">
        <v>6114.8913499699429</v>
      </c>
      <c r="N27" s="18">
        <v>7125.8659031762236</v>
      </c>
      <c r="O27" s="18">
        <v>8282.0205249028168</v>
      </c>
      <c r="P27" s="18">
        <v>9455.3238593791339</v>
      </c>
      <c r="Q27" s="18">
        <v>10793.067708291572</v>
      </c>
      <c r="R27" s="18">
        <v>12383.718751719825</v>
      </c>
      <c r="S27" s="18">
        <v>13798.7022540872</v>
      </c>
      <c r="T27" s="18">
        <v>15798.902229068486</v>
      </c>
      <c r="U27" s="18">
        <v>18692.128423289982</v>
      </c>
      <c r="V27" s="18">
        <v>22689.729139048672</v>
      </c>
      <c r="W27" s="18">
        <v>28399.660163708973</v>
      </c>
      <c r="X27" s="18">
        <v>33866.326888359079</v>
      </c>
      <c r="Y27" s="18">
        <v>41370.557320090469</v>
      </c>
      <c r="Z27" s="18">
        <v>53239.503422953283</v>
      </c>
      <c r="AA27" s="18">
        <v>66701.827138390945</v>
      </c>
      <c r="AB27" s="18">
        <v>78866.581499589738</v>
      </c>
      <c r="AC27" s="18">
        <v>99962.175752847063</v>
      </c>
      <c r="AD27" s="18">
        <v>107513.82028025361</v>
      </c>
      <c r="AE27" s="18">
        <v>134557.37634277265</v>
      </c>
      <c r="AF27" s="18">
        <v>148637.80277264403</v>
      </c>
      <c r="AG27" s="18">
        <v>206781.02096678698</v>
      </c>
      <c r="AH27" s="18">
        <v>211727.96774950833</v>
      </c>
      <c r="AI27" s="18">
        <v>230792.55122330616</v>
      </c>
      <c r="AJ27" s="18">
        <v>235948.85495034955</v>
      </c>
      <c r="AK27" s="18">
        <v>271339.40751125751</v>
      </c>
      <c r="AL27" s="18">
        <v>282030.96120646578</v>
      </c>
      <c r="AM27" s="18">
        <v>308637.31850221677</v>
      </c>
      <c r="AN27" s="18">
        <v>356118.48876850575</v>
      </c>
      <c r="AO27" s="18">
        <v>393586.65213510697</v>
      </c>
      <c r="AP27" s="18">
        <v>411110.87922386237</v>
      </c>
      <c r="AQ27" s="18">
        <v>429162.01711418538</v>
      </c>
      <c r="AR27" s="18">
        <v>446864.42755457229</v>
      </c>
      <c r="AS27" s="18">
        <v>460132.0853134105</v>
      </c>
      <c r="AT27" s="18">
        <v>493878.6267999988</v>
      </c>
      <c r="AU27" s="18">
        <v>526916.89953575539</v>
      </c>
      <c r="AV27" s="18">
        <v>591439.58331640752</v>
      </c>
      <c r="AW27" s="18">
        <v>608213.01166795124</v>
      </c>
      <c r="AX27" s="18">
        <v>599995.04099125136</v>
      </c>
      <c r="AY27" s="18">
        <v>547680.53990656417</v>
      </c>
      <c r="AZ27" s="18">
        <v>642744.94695111271</v>
      </c>
      <c r="BA27" s="18">
        <v>712640.91526547191</v>
      </c>
      <c r="BB27" s="18">
        <v>819499.05449429387</v>
      </c>
      <c r="BC27" s="18">
        <v>830503.2590172299</v>
      </c>
      <c r="BD27" s="18">
        <v>883468.1460900947</v>
      </c>
      <c r="BE27" s="18">
        <v>919072.35579184722</v>
      </c>
      <c r="BF27" s="18">
        <v>1003280.1858890252</v>
      </c>
      <c r="BG27" s="18">
        <v>1344852.1976292825</v>
      </c>
      <c r="BH27" s="18">
        <v>1045005.1953614154</v>
      </c>
      <c r="BI27" s="18">
        <v>1105137.2902323783</v>
      </c>
      <c r="BJ27" s="18">
        <v>1014504.9735976465</v>
      </c>
      <c r="BK27" s="18">
        <v>1066875.0020845425</v>
      </c>
      <c r="BL27" s="18">
        <v>972341.00000000058</v>
      </c>
      <c r="BM27" s="18">
        <v>976099</v>
      </c>
      <c r="BN27" s="18">
        <v>998380</v>
      </c>
      <c r="BO27" s="40">
        <v>1043031</v>
      </c>
    </row>
    <row r="28" spans="2:68">
      <c r="B28" t="s">
        <v>54</v>
      </c>
      <c r="C28" s="3">
        <f>C24+C27</f>
        <v>2225777.0096879154</v>
      </c>
      <c r="D28" s="3">
        <f t="shared" ref="D28:BO28" si="2">D24+D27</f>
        <v>2476687.5364236948</v>
      </c>
      <c r="E28" s="3">
        <f t="shared" si="2"/>
        <v>2847439.5813951269</v>
      </c>
      <c r="F28" s="3">
        <f t="shared" si="2"/>
        <v>3337062.2143310565</v>
      </c>
      <c r="G28" s="3">
        <f t="shared" si="2"/>
        <v>3862144.4826627043</v>
      </c>
      <c r="H28" s="3">
        <f t="shared" si="2"/>
        <v>3986912.476229033</v>
      </c>
      <c r="I28" s="3">
        <f t="shared" si="2"/>
        <v>4100871.4669844448</v>
      </c>
      <c r="J28" s="3">
        <f t="shared" si="2"/>
        <v>4661515.2066823076</v>
      </c>
      <c r="K28" s="3">
        <f t="shared" si="2"/>
        <v>5420928.7059277548</v>
      </c>
      <c r="L28" s="3">
        <f t="shared" si="2"/>
        <v>6430344.7639654651</v>
      </c>
      <c r="M28" s="3">
        <f t="shared" si="2"/>
        <v>7312997.768103647</v>
      </c>
      <c r="N28" s="3">
        <f t="shared" si="2"/>
        <v>8516295.6754626594</v>
      </c>
      <c r="O28" s="3">
        <f t="shared" si="2"/>
        <v>9890875.087992847</v>
      </c>
      <c r="P28" s="3">
        <f t="shared" si="2"/>
        <v>11283324.690535311</v>
      </c>
      <c r="Q28" s="3">
        <f t="shared" si="2"/>
        <v>12868963.99783686</v>
      </c>
      <c r="R28" s="3">
        <f t="shared" si="2"/>
        <v>14752384.420006199</v>
      </c>
      <c r="S28" s="3">
        <f t="shared" si="2"/>
        <v>16422301.689683154</v>
      </c>
      <c r="T28" s="3">
        <f t="shared" si="2"/>
        <v>18783538.461734306</v>
      </c>
      <c r="U28" s="3">
        <f t="shared" si="2"/>
        <v>22198928.685917921</v>
      </c>
      <c r="V28" s="3">
        <f t="shared" si="2"/>
        <v>26914797.957286723</v>
      </c>
      <c r="W28" s="3">
        <f t="shared" si="2"/>
        <v>33645486.783347018</v>
      </c>
      <c r="X28" s="3">
        <f t="shared" si="2"/>
        <v>40067705.643348537</v>
      </c>
      <c r="Y28" s="3">
        <f t="shared" si="2"/>
        <v>48875172.432860032</v>
      </c>
      <c r="Z28" s="3">
        <f t="shared" si="2"/>
        <v>62799713.463078901</v>
      </c>
      <c r="AA28" s="3">
        <f t="shared" si="2"/>
        <v>78548857.837043509</v>
      </c>
      <c r="AB28" s="3">
        <f t="shared" si="2"/>
        <v>92708852.194878414</v>
      </c>
      <c r="AC28" s="3">
        <f t="shared" si="2"/>
        <v>103056415.54816827</v>
      </c>
      <c r="AD28" s="3">
        <f t="shared" si="2"/>
        <v>118924839.10791707</v>
      </c>
      <c r="AE28" s="3">
        <f t="shared" si="2"/>
        <v>134580938.05767351</v>
      </c>
      <c r="AF28" s="3">
        <f t="shared" si="2"/>
        <v>151562778.96093148</v>
      </c>
      <c r="AG28" s="3">
        <f t="shared" si="2"/>
        <v>167496990.94442236</v>
      </c>
      <c r="AH28" s="3">
        <f t="shared" si="2"/>
        <v>188607400.81196976</v>
      </c>
      <c r="AI28" s="3">
        <f t="shared" si="2"/>
        <v>211713246.21859288</v>
      </c>
      <c r="AJ28" s="3">
        <f t="shared" si="2"/>
        <v>236929336.68177083</v>
      </c>
      <c r="AK28" s="3">
        <f t="shared" si="2"/>
        <v>265365203.51215321</v>
      </c>
      <c r="AL28" s="3">
        <f t="shared" si="2"/>
        <v>297185702.15587974</v>
      </c>
      <c r="AM28" s="3">
        <f t="shared" si="2"/>
        <v>326969524.95321035</v>
      </c>
      <c r="AN28" s="3">
        <f t="shared" si="2"/>
        <v>350907152.81586778</v>
      </c>
      <c r="AO28" s="3">
        <f t="shared" si="2"/>
        <v>367621492.90922642</v>
      </c>
      <c r="AP28" s="3">
        <f t="shared" si="2"/>
        <v>389446090.11854923</v>
      </c>
      <c r="AQ28" s="3">
        <f t="shared" si="2"/>
        <v>419620945.66935867</v>
      </c>
      <c r="AR28" s="3">
        <f t="shared" si="2"/>
        <v>444194704.58972663</v>
      </c>
      <c r="AS28" s="3">
        <f t="shared" si="2"/>
        <v>471935502.13812643</v>
      </c>
      <c r="AT28" s="3">
        <f t="shared" si="2"/>
        <v>502403847.72992498</v>
      </c>
      <c r="AU28" s="3">
        <f t="shared" si="2"/>
        <v>535156535.54282063</v>
      </c>
      <c r="AV28" s="3">
        <f t="shared" si="2"/>
        <v>580005797.79536879</v>
      </c>
      <c r="AW28" s="3">
        <f t="shared" si="2"/>
        <v>629228464.74156094</v>
      </c>
      <c r="AX28" s="3">
        <f t="shared" si="2"/>
        <v>674620570.3491528</v>
      </c>
      <c r="AY28" s="3">
        <f t="shared" si="2"/>
        <v>722068433.76924503</v>
      </c>
      <c r="AZ28" s="3">
        <f t="shared" si="2"/>
        <v>773847392.28582275</v>
      </c>
      <c r="BA28" s="3">
        <f t="shared" si="2"/>
        <v>833782321.32316613</v>
      </c>
      <c r="BB28" s="3">
        <f t="shared" si="2"/>
        <v>899700741.40435576</v>
      </c>
      <c r="BC28" s="3">
        <f t="shared" si="2"/>
        <v>971407696.29890096</v>
      </c>
      <c r="BD28" s="3">
        <f t="shared" si="2"/>
        <v>1026058725.5799173</v>
      </c>
      <c r="BE28" s="3">
        <f t="shared" si="2"/>
        <v>1002703091.6612766</v>
      </c>
      <c r="BF28" s="3">
        <f t="shared" si="2"/>
        <v>987239764.19769728</v>
      </c>
      <c r="BG28" s="3">
        <f t="shared" si="2"/>
        <v>980874094.4558084</v>
      </c>
      <c r="BH28" s="3">
        <f t="shared" si="2"/>
        <v>951067175.68776202</v>
      </c>
      <c r="BI28" s="3">
        <f t="shared" si="2"/>
        <v>932545222.44739723</v>
      </c>
      <c r="BJ28" s="3">
        <f t="shared" si="2"/>
        <v>941106023.97364068</v>
      </c>
      <c r="BK28" s="3">
        <f t="shared" si="2"/>
        <v>977247639.85949147</v>
      </c>
      <c r="BL28" s="3">
        <f t="shared" si="2"/>
        <v>1010688000.0000011</v>
      </c>
      <c r="BM28" s="3">
        <f t="shared" si="2"/>
        <v>1053191000</v>
      </c>
      <c r="BN28" s="3">
        <f t="shared" si="2"/>
        <v>1087968000</v>
      </c>
      <c r="BO28" s="3">
        <f t="shared" si="2"/>
        <v>1129728000</v>
      </c>
      <c r="BP28" s="3">
        <f t="shared" ref="BP28" si="3">BP24+BP27</f>
        <v>0</v>
      </c>
    </row>
    <row r="29" spans="2:68">
      <c r="BP29" s="3"/>
    </row>
    <row r="32" spans="2:68">
      <c r="BM32" s="3"/>
    </row>
    <row r="34" spans="65:65">
      <c r="BM34" s="35"/>
    </row>
    <row r="38" spans="65:65">
      <c r="BM38" s="3"/>
    </row>
    <row r="40" spans="65:65">
      <c r="BM40" t="s">
        <v>120</v>
      </c>
    </row>
    <row r="41" spans="65:65">
      <c r="BM41" s="35" t="e">
        <f>BM38*1000/BP29</f>
        <v>#DIV/0!</v>
      </c>
    </row>
    <row r="43" spans="65:65">
      <c r="BM43" t="s">
        <v>121</v>
      </c>
    </row>
    <row r="44" spans="65:65">
      <c r="BM44" s="36">
        <v>-202816</v>
      </c>
    </row>
    <row r="45" spans="65:65">
      <c r="BM45" s="35" t="e">
        <f>BM44*1000/BP29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BP29"/>
  <sheetViews>
    <sheetView topLeftCell="A2" zoomScale="125" zoomScaleNormal="125" zoomScalePageLayoutView="125" workbookViewId="0">
      <pane xSplit="11280" topLeftCell="BG1" activePane="topRight"/>
      <selection activeCell="Z17" sqref="Z17"/>
      <selection pane="topRight" activeCell="BL6" sqref="BL6:BO6"/>
    </sheetView>
  </sheetViews>
  <sheetFormatPr baseColWidth="10" defaultRowHeight="16"/>
  <cols>
    <col min="1" max="1" width="5.83203125" customWidth="1"/>
  </cols>
  <sheetData>
    <row r="2" spans="2:68">
      <c r="B2" s="1" t="s">
        <v>102</v>
      </c>
      <c r="F2" s="11"/>
    </row>
    <row r="3" spans="2:68">
      <c r="B3" s="24" t="s">
        <v>104</v>
      </c>
      <c r="E3" s="22"/>
      <c r="AJ3" s="22"/>
    </row>
    <row r="4" spans="2:68">
      <c r="B4" t="s">
        <v>2</v>
      </c>
      <c r="AJ4" s="22"/>
    </row>
    <row r="5" spans="2:68">
      <c r="AJ5" s="22"/>
    </row>
    <row r="6" spans="2:68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f>BK6+1</f>
        <v>2016</v>
      </c>
      <c r="BM6" s="5">
        <f t="shared" ref="BM6:BO6" si="0">BL6+1</f>
        <v>2017</v>
      </c>
      <c r="BN6" s="5">
        <f t="shared" si="0"/>
        <v>2018</v>
      </c>
      <c r="BO6" s="5">
        <f t="shared" si="0"/>
        <v>2019</v>
      </c>
    </row>
    <row r="7" spans="2:68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1744.1639157102738</v>
      </c>
      <c r="AD7" s="3">
        <v>1705.166854788054</v>
      </c>
      <c r="AE7" s="3">
        <v>1673.7171458530615</v>
      </c>
      <c r="AF7" s="3">
        <v>1639.4989220541788</v>
      </c>
      <c r="AG7" s="3">
        <v>1635.0890235282918</v>
      </c>
      <c r="AH7" s="3">
        <v>1678.8055587088993</v>
      </c>
      <c r="AI7" s="3">
        <v>1762.8336342280577</v>
      </c>
      <c r="AJ7" s="3">
        <v>1822.8941999047609</v>
      </c>
      <c r="AK7" s="3">
        <v>1881.1883634431711</v>
      </c>
      <c r="AL7" s="3">
        <v>1954.9979260038015</v>
      </c>
      <c r="AM7" s="3">
        <v>1957.1337322332699</v>
      </c>
      <c r="AN7" s="3">
        <v>1923.2118255934959</v>
      </c>
      <c r="AO7" s="3">
        <v>1842.6937124123469</v>
      </c>
      <c r="AP7" s="3">
        <v>1823.3170610889783</v>
      </c>
      <c r="AQ7" s="3">
        <v>1872.5073208440024</v>
      </c>
      <c r="AR7" s="3">
        <v>1866.964063560654</v>
      </c>
      <c r="AS7" s="3">
        <v>1973.1914698972257</v>
      </c>
      <c r="AT7" s="3">
        <v>2067.3296557740287</v>
      </c>
      <c r="AU7" s="3">
        <v>2177.2378180431469</v>
      </c>
      <c r="AV7" s="3">
        <v>2315.3307333417251</v>
      </c>
      <c r="AW7" s="3">
        <v>2400.7410597341068</v>
      </c>
      <c r="AX7" s="3">
        <v>2461.9857767743638</v>
      </c>
      <c r="AY7" s="3">
        <v>2564.9926193280389</v>
      </c>
      <c r="AZ7" s="3">
        <v>2649.5868637333028</v>
      </c>
      <c r="BA7" s="3">
        <v>2774.8613119309443</v>
      </c>
      <c r="BB7" s="3">
        <v>2899.1581901913191</v>
      </c>
      <c r="BC7" s="3">
        <v>2993.6307595793719</v>
      </c>
      <c r="BD7" s="3">
        <v>2978.4677530413542</v>
      </c>
      <c r="BE7" s="3">
        <v>2788.228827822863</v>
      </c>
      <c r="BF7" s="3">
        <v>2696.0235455468469</v>
      </c>
      <c r="BG7" s="3">
        <v>2611.1745263180901</v>
      </c>
      <c r="BH7" s="3">
        <v>2457.557374719202</v>
      </c>
      <c r="BI7" s="3">
        <v>2382.3814025600241</v>
      </c>
      <c r="BJ7" s="3">
        <v>2430.7030954094266</v>
      </c>
      <c r="BK7" s="3">
        <v>2509.0315008108678</v>
      </c>
      <c r="BL7" s="3">
        <v>2591.8757960373673</v>
      </c>
      <c r="BM7" s="3">
        <v>2636.6342451704668</v>
      </c>
      <c r="BN7" s="3">
        <v>2700.752294778295</v>
      </c>
      <c r="BO7" s="3"/>
      <c r="BP7" s="3"/>
    </row>
    <row r="8" spans="2:68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392.05316217622618</v>
      </c>
      <c r="AD8" s="3">
        <v>394.67311624854887</v>
      </c>
      <c r="AE8" s="3">
        <v>398.89560626769702</v>
      </c>
      <c r="AF8" s="3">
        <v>385.6629983087152</v>
      </c>
      <c r="AG8" s="3">
        <v>379.6211974618638</v>
      </c>
      <c r="AH8" s="3">
        <v>387.30425343906245</v>
      </c>
      <c r="AI8" s="3">
        <v>404.10802043264545</v>
      </c>
      <c r="AJ8" s="3">
        <v>423.85647337759792</v>
      </c>
      <c r="AK8" s="3">
        <v>443.66078534549888</v>
      </c>
      <c r="AL8" s="3">
        <v>455.30077046900283</v>
      </c>
      <c r="AM8" s="3">
        <v>461.33645381311578</v>
      </c>
      <c r="AN8" s="3">
        <v>451.544901773508</v>
      </c>
      <c r="AO8" s="3">
        <v>439.32920806899028</v>
      </c>
      <c r="AP8" s="3">
        <v>434.99003147448025</v>
      </c>
      <c r="AQ8" s="3">
        <v>429.49661391311423</v>
      </c>
      <c r="AR8" s="3">
        <v>442.99013426889405</v>
      </c>
      <c r="AS8" s="3">
        <v>463.54001545959335</v>
      </c>
      <c r="AT8" s="3">
        <v>471.9603908359864</v>
      </c>
      <c r="AU8" s="3">
        <v>481.67722091821162</v>
      </c>
      <c r="AV8" s="3">
        <v>507.42857193376153</v>
      </c>
      <c r="AW8" s="3">
        <v>519.14621566454298</v>
      </c>
      <c r="AX8" s="3">
        <v>536.58856730639911</v>
      </c>
      <c r="AY8" s="3">
        <v>544.49764711033572</v>
      </c>
      <c r="AZ8" s="3">
        <v>553.19516013169743</v>
      </c>
      <c r="BA8" s="3">
        <v>568.63571333183552</v>
      </c>
      <c r="BB8" s="3">
        <v>584.15798605257783</v>
      </c>
      <c r="BC8" s="3">
        <v>606.18078186498883</v>
      </c>
      <c r="BD8" s="3">
        <v>610.25785369007872</v>
      </c>
      <c r="BE8" s="3">
        <v>572.41913528278246</v>
      </c>
      <c r="BF8" s="3">
        <v>557.401667056615</v>
      </c>
      <c r="BG8" s="3">
        <v>539.32676654591501</v>
      </c>
      <c r="BH8" s="3">
        <v>513.89202452080201</v>
      </c>
      <c r="BI8" s="3">
        <v>492.0995164651971</v>
      </c>
      <c r="BJ8" s="3">
        <v>491.8573147806398</v>
      </c>
      <c r="BK8" s="3">
        <v>502.67289701189208</v>
      </c>
      <c r="BL8" s="3">
        <v>519.23851462735468</v>
      </c>
      <c r="BM8" s="3">
        <v>537.26306181372615</v>
      </c>
      <c r="BN8" s="3">
        <v>547.83454340562969</v>
      </c>
      <c r="BO8" s="3"/>
      <c r="BP8" s="3"/>
    </row>
    <row r="9" spans="2:68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424.48713090168587</v>
      </c>
      <c r="AD9" s="3">
        <v>416.95819623581758</v>
      </c>
      <c r="AE9" s="3">
        <v>411.19712181762009</v>
      </c>
      <c r="AF9" s="3">
        <v>391.25537428255598</v>
      </c>
      <c r="AG9" s="3">
        <v>379.02236041865245</v>
      </c>
      <c r="AH9" s="3">
        <v>365.82351379244659</v>
      </c>
      <c r="AI9" s="3">
        <v>361.09574750504754</v>
      </c>
      <c r="AJ9" s="3">
        <v>351.22424590430347</v>
      </c>
      <c r="AK9" s="3">
        <v>340.9244457021901</v>
      </c>
      <c r="AL9" s="3">
        <v>365.08750637952699</v>
      </c>
      <c r="AM9" s="3">
        <v>386.82766386323124</v>
      </c>
      <c r="AN9" s="3">
        <v>388.13421218489691</v>
      </c>
      <c r="AO9" s="3">
        <v>372.88752816602221</v>
      </c>
      <c r="AP9" s="3">
        <v>356.96827683062742</v>
      </c>
      <c r="AQ9" s="3">
        <v>339.06425213077034</v>
      </c>
      <c r="AR9" s="3">
        <v>332.11219722698297</v>
      </c>
      <c r="AS9" s="3">
        <v>336.16801360559151</v>
      </c>
      <c r="AT9" s="3">
        <v>338.42576213685703</v>
      </c>
      <c r="AU9" s="3">
        <v>343.77537684531791</v>
      </c>
      <c r="AV9" s="3">
        <v>356.36304834390569</v>
      </c>
      <c r="AW9" s="3">
        <v>368.68772481468807</v>
      </c>
      <c r="AX9" s="3">
        <v>372.5329555561417</v>
      </c>
      <c r="AY9" s="3">
        <v>383.28046058014718</v>
      </c>
      <c r="AZ9" s="3">
        <v>384.38992045391745</v>
      </c>
      <c r="BA9" s="3">
        <v>396.72721616271821</v>
      </c>
      <c r="BB9" s="3">
        <v>409.56138998595748</v>
      </c>
      <c r="BC9" s="3">
        <v>423.13270660080843</v>
      </c>
      <c r="BD9" s="3">
        <v>427.89047775813407</v>
      </c>
      <c r="BE9" s="3">
        <v>399.3556299367437</v>
      </c>
      <c r="BF9" s="3">
        <v>383.34637655145889</v>
      </c>
      <c r="BG9" s="3">
        <v>376.859217428536</v>
      </c>
      <c r="BH9" s="3">
        <v>357.15348393018121</v>
      </c>
      <c r="BI9" s="3">
        <v>337.58535897077536</v>
      </c>
      <c r="BJ9" s="3">
        <v>338.03349812403707</v>
      </c>
      <c r="BK9" s="3">
        <v>342.19630398071394</v>
      </c>
      <c r="BL9" s="3">
        <v>347.54648530172005</v>
      </c>
      <c r="BM9" s="3">
        <v>353.58982555768989</v>
      </c>
      <c r="BN9" s="3">
        <v>359.1005364684658</v>
      </c>
      <c r="BO9" s="3"/>
      <c r="BP9" s="3"/>
    </row>
    <row r="10" spans="2:68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274.84808795229844</v>
      </c>
      <c r="AD10" s="3">
        <v>269.6407472040591</v>
      </c>
      <c r="AE10" s="3">
        <v>265.59180376293955</v>
      </c>
      <c r="AF10" s="3">
        <v>262.40002154338049</v>
      </c>
      <c r="AG10" s="3">
        <v>263.94602085009438</v>
      </c>
      <c r="AH10" s="3">
        <v>263.18924379650559</v>
      </c>
      <c r="AI10" s="3">
        <v>268.39478467133875</v>
      </c>
      <c r="AJ10" s="3">
        <v>258.47285329605069</v>
      </c>
      <c r="AK10" s="3">
        <v>248.41488697977138</v>
      </c>
      <c r="AL10" s="3">
        <v>251.97361667762632</v>
      </c>
      <c r="AM10" s="3">
        <v>256.69111756508926</v>
      </c>
      <c r="AN10" s="3">
        <v>255.67757584017838</v>
      </c>
      <c r="AO10" s="3">
        <v>253.9038107173686</v>
      </c>
      <c r="AP10" s="3">
        <v>259.63662224267495</v>
      </c>
      <c r="AQ10" s="3">
        <v>262.93135586086532</v>
      </c>
      <c r="AR10" s="3">
        <v>277.44248008505082</v>
      </c>
      <c r="AS10" s="3">
        <v>307.39831481764338</v>
      </c>
      <c r="AT10" s="3">
        <v>338.94363667756289</v>
      </c>
      <c r="AU10" s="3">
        <v>374.02133906624465</v>
      </c>
      <c r="AV10" s="3">
        <v>402.59625644914723</v>
      </c>
      <c r="AW10" s="3">
        <v>419.8968596131175</v>
      </c>
      <c r="AX10" s="3">
        <v>413.97973629653779</v>
      </c>
      <c r="AY10" s="3">
        <v>424.77245676291648</v>
      </c>
      <c r="AZ10" s="3">
        <v>439.72893321790292</v>
      </c>
      <c r="BA10" s="3">
        <v>470.64668435911875</v>
      </c>
      <c r="BB10" s="3">
        <v>485.76368740888904</v>
      </c>
      <c r="BC10" s="3">
        <v>509.17638169518352</v>
      </c>
      <c r="BD10" s="3">
        <v>506.29960698965334</v>
      </c>
      <c r="BE10" s="3">
        <v>478.72793080243088</v>
      </c>
      <c r="BF10" s="3">
        <v>458.43488384049635</v>
      </c>
      <c r="BG10" s="3">
        <v>441.31693628117654</v>
      </c>
      <c r="BH10" s="3">
        <v>426.447351565178</v>
      </c>
      <c r="BI10" s="3">
        <v>412.08993352080336</v>
      </c>
      <c r="BJ10" s="3">
        <v>426.70151613117014</v>
      </c>
      <c r="BK10" s="3">
        <v>438.87082498040616</v>
      </c>
      <c r="BL10" s="3">
        <v>455.34575053834209</v>
      </c>
      <c r="BM10" s="3">
        <v>464.24717699141365</v>
      </c>
      <c r="BN10" s="3">
        <v>469.46455337886272</v>
      </c>
      <c r="BO10" s="3"/>
      <c r="BP10" s="3"/>
    </row>
    <row r="11" spans="2:68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397.46543917483223</v>
      </c>
      <c r="AD11" s="3">
        <v>395.10953910668525</v>
      </c>
      <c r="AE11" s="3">
        <v>394.33563860906344</v>
      </c>
      <c r="AF11" s="3">
        <v>380.6396961182279</v>
      </c>
      <c r="AG11" s="3">
        <v>374.07382405068216</v>
      </c>
      <c r="AH11" s="3">
        <v>385.00237204747918</v>
      </c>
      <c r="AI11" s="3">
        <v>405.24207197731045</v>
      </c>
      <c r="AJ11" s="3">
        <v>414.11349798026851</v>
      </c>
      <c r="AK11" s="3">
        <v>422.31548655640722</v>
      </c>
      <c r="AL11" s="3">
        <v>433.66446007749551</v>
      </c>
      <c r="AM11" s="3">
        <v>438.67549486825601</v>
      </c>
      <c r="AN11" s="3">
        <v>437.22904407745256</v>
      </c>
      <c r="AO11" s="3">
        <v>439.4408809637315</v>
      </c>
      <c r="AP11" s="3">
        <v>448.87754909465582</v>
      </c>
      <c r="AQ11" s="3">
        <v>471.17870569465464</v>
      </c>
      <c r="AR11" s="3">
        <v>486.30447405330057</v>
      </c>
      <c r="AS11" s="3">
        <v>509.91209987457944</v>
      </c>
      <c r="AT11" s="3">
        <v>553.03909532779051</v>
      </c>
      <c r="AU11" s="3">
        <v>616.84314763123245</v>
      </c>
      <c r="AV11" s="3">
        <v>644.87757006958566</v>
      </c>
      <c r="AW11" s="3">
        <v>679.63165179258965</v>
      </c>
      <c r="AX11" s="3">
        <v>674.94108888083429</v>
      </c>
      <c r="AY11" s="3">
        <v>702.7124999705951</v>
      </c>
      <c r="AZ11" s="3">
        <v>734.13124516004973</v>
      </c>
      <c r="BA11" s="3">
        <v>759.34789421097139</v>
      </c>
      <c r="BB11" s="3">
        <v>785.46142002724855</v>
      </c>
      <c r="BC11" s="3">
        <v>814.90513763943363</v>
      </c>
      <c r="BD11" s="3">
        <v>803.03111716207013</v>
      </c>
      <c r="BE11" s="3">
        <v>738.95668780922097</v>
      </c>
      <c r="BF11" s="3">
        <v>723.28058913007555</v>
      </c>
      <c r="BG11" s="3">
        <v>701.81422178355069</v>
      </c>
      <c r="BH11" s="3">
        <v>670.4374950818609</v>
      </c>
      <c r="BI11" s="3">
        <v>654.8585994203371</v>
      </c>
      <c r="BJ11" s="3">
        <v>657.58713001178955</v>
      </c>
      <c r="BK11" s="3">
        <v>682.13260558077025</v>
      </c>
      <c r="BL11" s="3">
        <v>712.27145470482628</v>
      </c>
      <c r="BM11" s="3">
        <v>741.7675401494073</v>
      </c>
      <c r="BN11" s="3">
        <v>762.41266923075079</v>
      </c>
      <c r="BO11" s="3"/>
      <c r="BP11" s="3"/>
    </row>
    <row r="12" spans="2:68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178.86642003191054</v>
      </c>
      <c r="AD12" s="3">
        <v>177.82440427638593</v>
      </c>
      <c r="AE12" s="3">
        <v>177.49417956102161</v>
      </c>
      <c r="AF12" s="3">
        <v>165.77136210829781</v>
      </c>
      <c r="AG12" s="3">
        <v>157.62674204814599</v>
      </c>
      <c r="AH12" s="3">
        <v>161.47728028443186</v>
      </c>
      <c r="AI12" s="3">
        <v>169.17561818859213</v>
      </c>
      <c r="AJ12" s="3">
        <v>171.50679986567258</v>
      </c>
      <c r="AK12" s="3">
        <v>173.51516103714209</v>
      </c>
      <c r="AL12" s="3">
        <v>173.44047050325531</v>
      </c>
      <c r="AM12" s="3">
        <v>168.22229433374616</v>
      </c>
      <c r="AN12" s="3">
        <v>164.84254127702047</v>
      </c>
      <c r="AO12" s="3">
        <v>163.50084687078163</v>
      </c>
      <c r="AP12" s="3">
        <v>160.2446885972092</v>
      </c>
      <c r="AQ12" s="3">
        <v>159.62359266394336</v>
      </c>
      <c r="AR12" s="3">
        <v>160.85862500469273</v>
      </c>
      <c r="AS12" s="3">
        <v>164.23757389280851</v>
      </c>
      <c r="AT12" s="3">
        <v>168.1943492372819</v>
      </c>
      <c r="AU12" s="3">
        <v>180.22241367976423</v>
      </c>
      <c r="AV12" s="3">
        <v>196.76645567297922</v>
      </c>
      <c r="AW12" s="3">
        <v>206.65940855796191</v>
      </c>
      <c r="AX12" s="3">
        <v>214.85048967843858</v>
      </c>
      <c r="AY12" s="3">
        <v>218.06835743663135</v>
      </c>
      <c r="AZ12" s="3">
        <v>223.19057344655454</v>
      </c>
      <c r="BA12" s="3">
        <v>232.12452313947543</v>
      </c>
      <c r="BB12" s="3">
        <v>234.98396741665132</v>
      </c>
      <c r="BC12" s="3">
        <v>242.112932499935</v>
      </c>
      <c r="BD12" s="3">
        <v>241.37822962567409</v>
      </c>
      <c r="BE12" s="3">
        <v>227.18807613771381</v>
      </c>
      <c r="BF12" s="3">
        <v>212.99123048816088</v>
      </c>
      <c r="BG12" s="3">
        <v>207.97242333578288</v>
      </c>
      <c r="BH12" s="3">
        <v>198.59280370420854</v>
      </c>
      <c r="BI12" s="3">
        <v>192.12236642342623</v>
      </c>
      <c r="BJ12" s="3">
        <v>191.85915130928487</v>
      </c>
      <c r="BK12" s="3">
        <v>193.87749340867381</v>
      </c>
      <c r="BL12" s="3">
        <v>199.04683004593483</v>
      </c>
      <c r="BM12" s="3">
        <v>202.39488537191042</v>
      </c>
      <c r="BN12" s="3">
        <v>205.73266624234944</v>
      </c>
      <c r="BO12" s="3"/>
      <c r="BP12" s="3"/>
    </row>
    <row r="13" spans="2:68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862.7137833362367</v>
      </c>
      <c r="AD13" s="3">
        <v>845.81888443246226</v>
      </c>
      <c r="AE13" s="3">
        <v>832.5548095307571</v>
      </c>
      <c r="AF13" s="3">
        <v>799.65103746704176</v>
      </c>
      <c r="AG13" s="3">
        <v>781.94640640119621</v>
      </c>
      <c r="AH13" s="3">
        <v>804.40488305475685</v>
      </c>
      <c r="AI13" s="3">
        <v>846.27227999862032</v>
      </c>
      <c r="AJ13" s="3">
        <v>874.88923177470008</v>
      </c>
      <c r="AK13" s="3">
        <v>902.61047625879837</v>
      </c>
      <c r="AL13" s="3">
        <v>917.01238388363481</v>
      </c>
      <c r="AM13" s="3">
        <v>919.86463986327965</v>
      </c>
      <c r="AN13" s="3">
        <v>893.09530261183829</v>
      </c>
      <c r="AO13" s="3">
        <v>856.27157935430773</v>
      </c>
      <c r="AP13" s="3">
        <v>855.77879652426657</v>
      </c>
      <c r="AQ13" s="3">
        <v>862.52286840026818</v>
      </c>
      <c r="AR13" s="3">
        <v>844.66480999727787</v>
      </c>
      <c r="AS13" s="3">
        <v>834.40939983481587</v>
      </c>
      <c r="AT13" s="3">
        <v>856.94581481767477</v>
      </c>
      <c r="AU13" s="3">
        <v>866.80429605527138</v>
      </c>
      <c r="AV13" s="3">
        <v>889.31906182086072</v>
      </c>
      <c r="AW13" s="3">
        <v>907.99684879416407</v>
      </c>
      <c r="AX13" s="3">
        <v>920.80296821094691</v>
      </c>
      <c r="AY13" s="3">
        <v>940.55838995382419</v>
      </c>
      <c r="AZ13" s="3">
        <v>952.35851376114806</v>
      </c>
      <c r="BA13" s="3">
        <v>976.56275251699719</v>
      </c>
      <c r="BB13" s="3">
        <v>999.55755272856618</v>
      </c>
      <c r="BC13" s="3">
        <v>1032.8561567700056</v>
      </c>
      <c r="BD13" s="3">
        <v>1015.8900307065094</v>
      </c>
      <c r="BE13" s="3">
        <v>959.86459378352185</v>
      </c>
      <c r="BF13" s="3">
        <v>935.87611729218213</v>
      </c>
      <c r="BG13" s="3">
        <v>911.77690976493182</v>
      </c>
      <c r="BH13" s="3">
        <v>870.45343466213944</v>
      </c>
      <c r="BI13" s="3">
        <v>823.89976148901928</v>
      </c>
      <c r="BJ13" s="3">
        <v>823.35054218091148</v>
      </c>
      <c r="BK13" s="3">
        <v>845.19950459112727</v>
      </c>
      <c r="BL13" s="3">
        <v>857.77654163497607</v>
      </c>
      <c r="BM13" s="3">
        <v>893.84683811900629</v>
      </c>
      <c r="BN13" s="3">
        <v>901.11170148698807</v>
      </c>
      <c r="BO13" s="3"/>
      <c r="BP13" s="3"/>
    </row>
    <row r="14" spans="2:68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507.93185424769212</v>
      </c>
      <c r="AD14" s="3">
        <v>500.29399717085141</v>
      </c>
      <c r="AE14" s="3">
        <v>494.73850989760501</v>
      </c>
      <c r="AF14" s="3">
        <v>470.6738809487864</v>
      </c>
      <c r="AG14" s="3">
        <v>455.88984336530149</v>
      </c>
      <c r="AH14" s="3">
        <v>468.21853326903806</v>
      </c>
      <c r="AI14" s="3">
        <v>491.79329083609593</v>
      </c>
      <c r="AJ14" s="3">
        <v>504.55333130146607</v>
      </c>
      <c r="AK14" s="3">
        <v>516.58838788847765</v>
      </c>
      <c r="AL14" s="3">
        <v>550.04433370706215</v>
      </c>
      <c r="AM14" s="3">
        <v>546.32911101002605</v>
      </c>
      <c r="AN14" s="3">
        <v>559.16857693943598</v>
      </c>
      <c r="AO14" s="3">
        <v>547.39568517626685</v>
      </c>
      <c r="AP14" s="3">
        <v>540.49879772831252</v>
      </c>
      <c r="AQ14" s="3">
        <v>543.7486912202271</v>
      </c>
      <c r="AR14" s="3">
        <v>561.96854971426183</v>
      </c>
      <c r="AS14" s="3">
        <v>561.92066047814387</v>
      </c>
      <c r="AT14" s="3">
        <v>586.72343685209546</v>
      </c>
      <c r="AU14" s="3">
        <v>605.47666842832496</v>
      </c>
      <c r="AV14" s="3">
        <v>629.15553899439351</v>
      </c>
      <c r="AW14" s="3">
        <v>650.25092045707913</v>
      </c>
      <c r="AX14" s="3">
        <v>671.44478380093506</v>
      </c>
      <c r="AY14" s="3">
        <v>689.47362048698005</v>
      </c>
      <c r="AZ14" s="3">
        <v>708.90587861789743</v>
      </c>
      <c r="BA14" s="3">
        <v>724.25153810266158</v>
      </c>
      <c r="BB14" s="3">
        <v>754.81265619795931</v>
      </c>
      <c r="BC14" s="3">
        <v>787.84481515816003</v>
      </c>
      <c r="BD14" s="3">
        <v>781.24036019836046</v>
      </c>
      <c r="BE14" s="3">
        <v>722.605933535752</v>
      </c>
      <c r="BF14" s="3">
        <v>700.93600647561959</v>
      </c>
      <c r="BG14" s="3">
        <v>671.37021462014343</v>
      </c>
      <c r="BH14" s="3">
        <v>639.80118745077164</v>
      </c>
      <c r="BI14" s="3">
        <v>616.21883925421378</v>
      </c>
      <c r="BJ14" s="3">
        <v>602.84715838042735</v>
      </c>
      <c r="BK14" s="3">
        <v>625.11398083144184</v>
      </c>
      <c r="BL14" s="3">
        <v>646.84541608388838</v>
      </c>
      <c r="BM14" s="3">
        <v>658.43012286009173</v>
      </c>
      <c r="BN14" s="3">
        <v>672.38748414417012</v>
      </c>
      <c r="BO14" s="3"/>
      <c r="BP14" s="3"/>
    </row>
    <row r="15" spans="2:68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1957.2756515315837</v>
      </c>
      <c r="AD15" s="3">
        <v>1964.2444099263244</v>
      </c>
      <c r="AE15" s="3">
        <v>1979.1000736708979</v>
      </c>
      <c r="AF15" s="3">
        <v>1918.6731905282954</v>
      </c>
      <c r="AG15" s="3">
        <v>1893.7712946350155</v>
      </c>
      <c r="AH15" s="3">
        <v>1917.9035336015702</v>
      </c>
      <c r="AI15" s="3">
        <v>1986.4096535049021</v>
      </c>
      <c r="AJ15" s="3">
        <v>2097.7502982797018</v>
      </c>
      <c r="AK15" s="3">
        <v>2210.7976337397095</v>
      </c>
      <c r="AL15" s="3">
        <v>2293.6866668879125</v>
      </c>
      <c r="AM15" s="3">
        <v>2320.7915968353186</v>
      </c>
      <c r="AN15" s="3">
        <v>2313.1698851884003</v>
      </c>
      <c r="AO15" s="3">
        <v>2261.2128860057237</v>
      </c>
      <c r="AP15" s="3">
        <v>2288.5675080131709</v>
      </c>
      <c r="AQ15" s="3">
        <v>2373.1688750122544</v>
      </c>
      <c r="AR15" s="3">
        <v>2418.7319505502455</v>
      </c>
      <c r="AS15" s="3">
        <v>2498.3263884914218</v>
      </c>
      <c r="AT15" s="3">
        <v>2635.9256855743592</v>
      </c>
      <c r="AU15" s="3">
        <v>2732.6533106773245</v>
      </c>
      <c r="AV15" s="3">
        <v>2844.3951628898676</v>
      </c>
      <c r="AW15" s="3">
        <v>2917.2209167372644</v>
      </c>
      <c r="AX15" s="3">
        <v>2987.4417537522577</v>
      </c>
      <c r="AY15" s="3">
        <v>3073.8324504700463</v>
      </c>
      <c r="AZ15" s="3">
        <v>3145.9657391811884</v>
      </c>
      <c r="BA15" s="3">
        <v>3252.7298230257857</v>
      </c>
      <c r="BB15" s="3">
        <v>3359.1130956194565</v>
      </c>
      <c r="BC15" s="3">
        <v>3434.8387165314134</v>
      </c>
      <c r="BD15" s="3">
        <v>3438.1227842176299</v>
      </c>
      <c r="BE15" s="3">
        <v>3252.7352218458382</v>
      </c>
      <c r="BF15" s="3">
        <v>3165.5861816549891</v>
      </c>
      <c r="BG15" s="3">
        <v>3076.348591951521</v>
      </c>
      <c r="BH15" s="3">
        <v>2916.4384279372707</v>
      </c>
      <c r="BI15" s="3">
        <v>2797.0420227036643</v>
      </c>
      <c r="BJ15" s="3">
        <v>2821.8699048243088</v>
      </c>
      <c r="BK15" s="3">
        <v>2907.2726809018691</v>
      </c>
      <c r="BL15" s="3">
        <v>3003.2985078799989</v>
      </c>
      <c r="BM15" s="3">
        <v>3124.1456098700896</v>
      </c>
      <c r="BN15" s="3">
        <v>3215.9175882317477</v>
      </c>
      <c r="BO15" s="3"/>
      <c r="BP15" s="3"/>
    </row>
    <row r="16" spans="2:68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1081.5809223733968</v>
      </c>
      <c r="AD16" s="3">
        <v>1086.2773200108479</v>
      </c>
      <c r="AE16" s="3">
        <v>1095.3604694489811</v>
      </c>
      <c r="AF16" s="3">
        <v>1061.7729223136203</v>
      </c>
      <c r="AG16" s="3">
        <v>1047.8674369770406</v>
      </c>
      <c r="AH16" s="3">
        <v>1080.5809662945794</v>
      </c>
      <c r="AI16" s="3">
        <v>1139.6171477903022</v>
      </c>
      <c r="AJ16" s="3">
        <v>1186.9075407615508</v>
      </c>
      <c r="AK16" s="3">
        <v>1233.6559641745969</v>
      </c>
      <c r="AL16" s="3">
        <v>1301.3878625102466</v>
      </c>
      <c r="AM16" s="3">
        <v>1322.1202053018073</v>
      </c>
      <c r="AN16" s="3">
        <v>1286.7119839696077</v>
      </c>
      <c r="AO16" s="3">
        <v>1217.4045962591554</v>
      </c>
      <c r="AP16" s="3">
        <v>1233.2951319042602</v>
      </c>
      <c r="AQ16" s="3">
        <v>1282.2274771687648</v>
      </c>
      <c r="AR16" s="3">
        <v>1307.0674068717642</v>
      </c>
      <c r="AS16" s="3">
        <v>1390.4662652901029</v>
      </c>
      <c r="AT16" s="3">
        <v>1474.425915371477</v>
      </c>
      <c r="AU16" s="3">
        <v>1525.6318176072618</v>
      </c>
      <c r="AV16" s="3">
        <v>1626.9483895153073</v>
      </c>
      <c r="AW16" s="3">
        <v>1682.2662356087908</v>
      </c>
      <c r="AX16" s="3">
        <v>1750.9938280192507</v>
      </c>
      <c r="AY16" s="3">
        <v>1796.0142677535848</v>
      </c>
      <c r="AZ16" s="3">
        <v>1859.9202185389972</v>
      </c>
      <c r="BA16" s="3">
        <v>1922.3943539241841</v>
      </c>
      <c r="BB16" s="3">
        <v>1995.1153579527167</v>
      </c>
      <c r="BC16" s="3">
        <v>2039.3205599845853</v>
      </c>
      <c r="BD16" s="3">
        <v>2014.4412931686425</v>
      </c>
      <c r="BE16" s="3">
        <v>1821.3584555018206</v>
      </c>
      <c r="BF16" s="3">
        <v>1752.405227767038</v>
      </c>
      <c r="BG16" s="3">
        <v>1698.2395601121909</v>
      </c>
      <c r="BH16" s="3">
        <v>1608.8337467906349</v>
      </c>
      <c r="BI16" s="3">
        <v>1548.8554300591957</v>
      </c>
      <c r="BJ16" s="3">
        <v>1575.6943832405182</v>
      </c>
      <c r="BK16" s="3">
        <v>1635.2801985153301</v>
      </c>
      <c r="BL16" s="3">
        <v>1683.5827164802006</v>
      </c>
      <c r="BM16" s="3">
        <v>1726.9877931698229</v>
      </c>
      <c r="BN16" s="3">
        <v>1776.6367052036649</v>
      </c>
      <c r="BO16" s="3"/>
      <c r="BP16" s="3"/>
    </row>
    <row r="17" spans="2:68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312.24278238264145</v>
      </c>
      <c r="AD17" s="3">
        <v>299.76952606568778</v>
      </c>
      <c r="AE17" s="3">
        <v>288.94399088584277</v>
      </c>
      <c r="AF17" s="3">
        <v>286.68030526988804</v>
      </c>
      <c r="AG17" s="3">
        <v>289.58635496060026</v>
      </c>
      <c r="AH17" s="3">
        <v>290.36592614577785</v>
      </c>
      <c r="AI17" s="3">
        <v>297.7551103451861</v>
      </c>
      <c r="AJ17" s="3">
        <v>306.89888075444071</v>
      </c>
      <c r="AK17" s="3">
        <v>315.67869466177484</v>
      </c>
      <c r="AL17" s="3">
        <v>324.49454219503173</v>
      </c>
      <c r="AM17" s="3">
        <v>308.07864306939638</v>
      </c>
      <c r="AN17" s="3">
        <v>307.60917892537032</v>
      </c>
      <c r="AO17" s="3">
        <v>296.15442700221899</v>
      </c>
      <c r="AP17" s="3">
        <v>291.24296952383747</v>
      </c>
      <c r="AQ17" s="3">
        <v>290.05865913175478</v>
      </c>
      <c r="AR17" s="3">
        <v>284.87325544479262</v>
      </c>
      <c r="AS17" s="3">
        <v>275.58888314210776</v>
      </c>
      <c r="AT17" s="3">
        <v>286.0061343687338</v>
      </c>
      <c r="AU17" s="3">
        <v>305.35056901739858</v>
      </c>
      <c r="AV17" s="3">
        <v>319.85903422759276</v>
      </c>
      <c r="AW17" s="3">
        <v>323.64038257427154</v>
      </c>
      <c r="AX17" s="3">
        <v>335.197259629813</v>
      </c>
      <c r="AY17" s="3">
        <v>342.44823380355922</v>
      </c>
      <c r="AZ17" s="3">
        <v>347.41619776863729</v>
      </c>
      <c r="BA17" s="3">
        <v>361.22408776601662</v>
      </c>
      <c r="BB17" s="3">
        <v>369.12420902239296</v>
      </c>
      <c r="BC17" s="3">
        <v>375.9362435251993</v>
      </c>
      <c r="BD17" s="3">
        <v>376.97474200038829</v>
      </c>
      <c r="BE17" s="3">
        <v>353.37004659958018</v>
      </c>
      <c r="BF17" s="3">
        <v>345.87320085831982</v>
      </c>
      <c r="BG17" s="3">
        <v>330.83837685991398</v>
      </c>
      <c r="BH17" s="3">
        <v>312.97501959408305</v>
      </c>
      <c r="BI17" s="3">
        <v>304.47464226850133</v>
      </c>
      <c r="BJ17" s="3">
        <v>307.13944950240102</v>
      </c>
      <c r="BK17" s="3">
        <v>315.82792443426854</v>
      </c>
      <c r="BL17" s="3">
        <v>324.01487947592182</v>
      </c>
      <c r="BM17" s="3">
        <v>343.06739982901684</v>
      </c>
      <c r="BN17" s="3">
        <v>346.60551836405057</v>
      </c>
      <c r="BO17" s="3"/>
      <c r="BP17" s="3"/>
    </row>
    <row r="18" spans="2:68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1166.1396514901405</v>
      </c>
      <c r="AD18" s="3">
        <v>1130.9093061649369</v>
      </c>
      <c r="AE18" s="3">
        <v>1101.1172635224636</v>
      </c>
      <c r="AF18" s="3">
        <v>1059.7174317771453</v>
      </c>
      <c r="AG18" s="3">
        <v>1038.3403211263908</v>
      </c>
      <c r="AH18" s="3">
        <v>1064.6224936599947</v>
      </c>
      <c r="AI18" s="3">
        <v>1116.3341962256943</v>
      </c>
      <c r="AJ18" s="3">
        <v>1104.8433826907319</v>
      </c>
      <c r="AK18" s="3">
        <v>1091.2324075010249</v>
      </c>
      <c r="AL18" s="3">
        <v>1088.5533093493966</v>
      </c>
      <c r="AM18" s="3">
        <v>1061.8470881943467</v>
      </c>
      <c r="AN18" s="3">
        <v>1019.1310813177652</v>
      </c>
      <c r="AO18" s="3">
        <v>984.09683126179925</v>
      </c>
      <c r="AP18" s="3">
        <v>971.69349013464807</v>
      </c>
      <c r="AQ18" s="3">
        <v>941.5651129958286</v>
      </c>
      <c r="AR18" s="3">
        <v>912.18353740290536</v>
      </c>
      <c r="AS18" s="3">
        <v>907.49942419087256</v>
      </c>
      <c r="AT18" s="3">
        <v>907.50466876071914</v>
      </c>
      <c r="AU18" s="3">
        <v>920.07111931226291</v>
      </c>
      <c r="AV18" s="3">
        <v>940.14771086475719</v>
      </c>
      <c r="AW18" s="3">
        <v>968.8918013070645</v>
      </c>
      <c r="AX18" s="3">
        <v>984.26415362112618</v>
      </c>
      <c r="AY18" s="3">
        <v>1005.375807102135</v>
      </c>
      <c r="AZ18" s="3">
        <v>1024.6493894025932</v>
      </c>
      <c r="BA18" s="3">
        <v>1059.6701251298873</v>
      </c>
      <c r="BB18" s="3">
        <v>1100.2472014967775</v>
      </c>
      <c r="BC18" s="3">
        <v>1149.3243760165728</v>
      </c>
      <c r="BD18" s="3">
        <v>1145.9701306032246</v>
      </c>
      <c r="BE18" s="3">
        <v>1082.3012901978766</v>
      </c>
      <c r="BF18" s="3">
        <v>1051.1921893114252</v>
      </c>
      <c r="BG18" s="3">
        <v>1012.1727475195006</v>
      </c>
      <c r="BH18" s="3">
        <v>961.3480365849498</v>
      </c>
      <c r="BI18" s="3">
        <v>921.03352100824634</v>
      </c>
      <c r="BJ18" s="3">
        <v>921.64711860285115</v>
      </c>
      <c r="BK18" s="3">
        <v>939.24445528030378</v>
      </c>
      <c r="BL18" s="3">
        <v>959.28613208654076</v>
      </c>
      <c r="BM18" s="3">
        <v>979.91731206103577</v>
      </c>
      <c r="BN18" s="3">
        <v>993.79847139078743</v>
      </c>
      <c r="BO18" s="3"/>
      <c r="BP18" s="3"/>
    </row>
    <row r="19" spans="2:68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1483.7213141141981</v>
      </c>
      <c r="AD19" s="3">
        <v>1500.9481201539761</v>
      </c>
      <c r="AE19" s="3">
        <v>1524.4437203644927</v>
      </c>
      <c r="AF19" s="3">
        <v>1495.8356432875867</v>
      </c>
      <c r="AG19" s="3">
        <v>1494.3552274782041</v>
      </c>
      <c r="AH19" s="3">
        <v>1522.2467840827653</v>
      </c>
      <c r="AI19" s="3">
        <v>1585.8567543819313</v>
      </c>
      <c r="AJ19" s="3">
        <v>1681.157084007787</v>
      </c>
      <c r="AK19" s="3">
        <v>1778.5596053366187</v>
      </c>
      <c r="AL19" s="3">
        <v>1872.424371661717</v>
      </c>
      <c r="AM19" s="3">
        <v>1939.8267868873511</v>
      </c>
      <c r="AN19" s="3">
        <v>1970.9576109869292</v>
      </c>
      <c r="AO19" s="3">
        <v>1965.8817253934253</v>
      </c>
      <c r="AP19" s="3">
        <v>1935.3880525302532</v>
      </c>
      <c r="AQ19" s="3">
        <v>1971.022452982987</v>
      </c>
      <c r="AR19" s="3">
        <v>1987.0483229207218</v>
      </c>
      <c r="AS19" s="3">
        <v>2095.062766279259</v>
      </c>
      <c r="AT19" s="3">
        <v>2172.8150910818067</v>
      </c>
      <c r="AU19" s="3">
        <v>2326.1835592054576</v>
      </c>
      <c r="AV19" s="3">
        <v>2457.084549804325</v>
      </c>
      <c r="AW19" s="3">
        <v>2558.8471378562085</v>
      </c>
      <c r="AX19" s="3">
        <v>2676.9369426496814</v>
      </c>
      <c r="AY19" s="3">
        <v>2746.802696186317</v>
      </c>
      <c r="AZ19" s="3">
        <v>2833.2649155620588</v>
      </c>
      <c r="BA19" s="3">
        <v>2934.1843132293407</v>
      </c>
      <c r="BB19" s="3">
        <v>3030.0203946910497</v>
      </c>
      <c r="BC19" s="3">
        <v>3138.563937844006</v>
      </c>
      <c r="BD19" s="3">
        <v>3153.5337831182233</v>
      </c>
      <c r="BE19" s="3">
        <v>3014.1607121439429</v>
      </c>
      <c r="BF19" s="3">
        <v>2935.8074733733479</v>
      </c>
      <c r="BG19" s="3">
        <v>2873.8431624879454</v>
      </c>
      <c r="BH19" s="3">
        <v>2742.6360696734127</v>
      </c>
      <c r="BI19" s="3">
        <v>2663.427991436628</v>
      </c>
      <c r="BJ19" s="3">
        <v>2698.5358417736343</v>
      </c>
      <c r="BK19" s="3">
        <v>2812.0588198754881</v>
      </c>
      <c r="BL19" s="3">
        <v>2859.2749626389914</v>
      </c>
      <c r="BM19" s="3">
        <v>2942.8928702718822</v>
      </c>
      <c r="BN19" s="3">
        <v>3042.6132535470319</v>
      </c>
      <c r="BO19" s="3"/>
      <c r="BP19" s="3"/>
    </row>
    <row r="20" spans="2:68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268.26890204674152</v>
      </c>
      <c r="AD20" s="3">
        <v>268.06495981332392</v>
      </c>
      <c r="AE20" s="3">
        <v>268.93548257456581</v>
      </c>
      <c r="AF20" s="3">
        <v>256.71223689979331</v>
      </c>
      <c r="AG20" s="3">
        <v>249.48784013437319</v>
      </c>
      <c r="AH20" s="3">
        <v>260.67515889411357</v>
      </c>
      <c r="AI20" s="3">
        <v>278.55147502858</v>
      </c>
      <c r="AJ20" s="3">
        <v>298.74073772286533</v>
      </c>
      <c r="AK20" s="3">
        <v>319.74832420867233</v>
      </c>
      <c r="AL20" s="3">
        <v>334.59274361815665</v>
      </c>
      <c r="AM20" s="3">
        <v>332.66588191447511</v>
      </c>
      <c r="AN20" s="3">
        <v>325.5049334077022</v>
      </c>
      <c r="AO20" s="3">
        <v>316.67229445931792</v>
      </c>
      <c r="AP20" s="3">
        <v>324.16829252739905</v>
      </c>
      <c r="AQ20" s="3">
        <v>324.04009217534531</v>
      </c>
      <c r="AR20" s="3">
        <v>328.26978943067422</v>
      </c>
      <c r="AS20" s="3">
        <v>354.34474424856006</v>
      </c>
      <c r="AT20" s="3">
        <v>376.37094162853032</v>
      </c>
      <c r="AU20" s="3">
        <v>404.74257835946992</v>
      </c>
      <c r="AV20" s="3">
        <v>437.30849883197317</v>
      </c>
      <c r="AW20" s="3">
        <v>460.85642695650728</v>
      </c>
      <c r="AX20" s="3">
        <v>486.75878334574861</v>
      </c>
      <c r="AY20" s="3">
        <v>506.00364202110154</v>
      </c>
      <c r="AZ20" s="3">
        <v>525.34791576888836</v>
      </c>
      <c r="BA20" s="3">
        <v>554.29843533380381</v>
      </c>
      <c r="BB20" s="3">
        <v>581.27795833607661</v>
      </c>
      <c r="BC20" s="3">
        <v>606.28466182356897</v>
      </c>
      <c r="BD20" s="3">
        <v>603.33708870086161</v>
      </c>
      <c r="BE20" s="3">
        <v>561.77836311875797</v>
      </c>
      <c r="BF20" s="3">
        <v>550.84018596771182</v>
      </c>
      <c r="BG20" s="3">
        <v>531.59940024812056</v>
      </c>
      <c r="BH20" s="3">
        <v>509.11030362477504</v>
      </c>
      <c r="BI20" s="3">
        <v>500.39536043106449</v>
      </c>
      <c r="BJ20" s="3">
        <v>502.13554135348386</v>
      </c>
      <c r="BK20" s="3">
        <v>521.6942084656564</v>
      </c>
      <c r="BL20" s="3">
        <v>539.82426368747315</v>
      </c>
      <c r="BM20" s="3">
        <v>551.02216650482092</v>
      </c>
      <c r="BN20" s="3">
        <v>560.29575496077734</v>
      </c>
      <c r="BO20" s="3"/>
      <c r="BP20" s="3"/>
    </row>
    <row r="21" spans="2:68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150.62019549710382</v>
      </c>
      <c r="AD21" s="3">
        <v>153.79515989364674</v>
      </c>
      <c r="AE21" s="3">
        <v>157.66326352426265</v>
      </c>
      <c r="AF21" s="3">
        <v>155.04734197348529</v>
      </c>
      <c r="AG21" s="3">
        <v>155.23550121416608</v>
      </c>
      <c r="AH21" s="3">
        <v>163.26675905433049</v>
      </c>
      <c r="AI21" s="3">
        <v>175.60905635639548</v>
      </c>
      <c r="AJ21" s="3">
        <v>189.56263414944394</v>
      </c>
      <c r="AK21" s="3">
        <v>204.20591156605985</v>
      </c>
      <c r="AL21" s="3">
        <v>204.95231667480965</v>
      </c>
      <c r="AM21" s="3">
        <v>209.32128361308773</v>
      </c>
      <c r="AN21" s="3">
        <v>199.29955174898953</v>
      </c>
      <c r="AO21" s="3">
        <v>193.39893465539302</v>
      </c>
      <c r="AP21" s="3">
        <v>194.0559824828278</v>
      </c>
      <c r="AQ21" s="3">
        <v>203.147302543709</v>
      </c>
      <c r="AR21" s="3">
        <v>211.86580059552776</v>
      </c>
      <c r="AS21" s="3">
        <v>215.65639721306695</v>
      </c>
      <c r="AT21" s="3">
        <v>230.5774287138259</v>
      </c>
      <c r="AU21" s="3">
        <v>235.72696225010935</v>
      </c>
      <c r="AV21" s="3">
        <v>250.05340979347559</v>
      </c>
      <c r="AW21" s="3">
        <v>256.67053345372096</v>
      </c>
      <c r="AX21" s="3">
        <v>262.09871892048454</v>
      </c>
      <c r="AY21" s="3">
        <v>266.76252300451438</v>
      </c>
      <c r="AZ21" s="3">
        <v>268.78692530598431</v>
      </c>
      <c r="BA21" s="3">
        <v>279.14722465730705</v>
      </c>
      <c r="BB21" s="3">
        <v>285.59237429079758</v>
      </c>
      <c r="BC21" s="3">
        <v>296.35247199234902</v>
      </c>
      <c r="BD21" s="3">
        <v>296.03723571094201</v>
      </c>
      <c r="BE21" s="3">
        <v>278.16453905868826</v>
      </c>
      <c r="BF21" s="3">
        <v>271.06082938330366</v>
      </c>
      <c r="BG21" s="3">
        <v>265.46270659304366</v>
      </c>
      <c r="BH21" s="3">
        <v>252.81163729069385</v>
      </c>
      <c r="BI21" s="3">
        <v>245.84782930996937</v>
      </c>
      <c r="BJ21" s="3">
        <v>246.38825109684407</v>
      </c>
      <c r="BK21" s="3">
        <v>250.44163882236728</v>
      </c>
      <c r="BL21" s="3">
        <v>263.16523625761511</v>
      </c>
      <c r="BM21" s="3">
        <v>266.1155030916234</v>
      </c>
      <c r="BN21" s="3">
        <v>272.13439013219909</v>
      </c>
      <c r="BO21" s="3"/>
      <c r="BP21" s="3"/>
    </row>
    <row r="22" spans="2:68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623.40679992303762</v>
      </c>
      <c r="AD22" s="3">
        <v>617.6607366147656</v>
      </c>
      <c r="AE22" s="3">
        <v>614.40226658379879</v>
      </c>
      <c r="AF22" s="3">
        <v>597.57914355296793</v>
      </c>
      <c r="AG22" s="3">
        <v>591.73374329193473</v>
      </c>
      <c r="AH22" s="3">
        <v>603.08420577892309</v>
      </c>
      <c r="AI22" s="3">
        <v>628.5888484371585</v>
      </c>
      <c r="AJ22" s="3">
        <v>668.21547299679969</v>
      </c>
      <c r="AK22" s="3">
        <v>708.87559791629269</v>
      </c>
      <c r="AL22" s="3">
        <v>733.704308036356</v>
      </c>
      <c r="AM22" s="3">
        <v>750.90095130652264</v>
      </c>
      <c r="AN22" s="3">
        <v>724.77489595208408</v>
      </c>
      <c r="AO22" s="3">
        <v>691.37471415115022</v>
      </c>
      <c r="AP22" s="3">
        <v>691.17471576084688</v>
      </c>
      <c r="AQ22" s="3">
        <v>715.37082902002044</v>
      </c>
      <c r="AR22" s="3">
        <v>721.29580613365533</v>
      </c>
      <c r="AS22" s="3">
        <v>754.21149465907206</v>
      </c>
      <c r="AT22" s="3">
        <v>786.68704990156971</v>
      </c>
      <c r="AU22" s="3">
        <v>808.14372807038183</v>
      </c>
      <c r="AV22" s="3">
        <v>837.00274331175035</v>
      </c>
      <c r="AW22" s="3">
        <v>866.79622373136272</v>
      </c>
      <c r="AX22" s="3">
        <v>881.21769684702349</v>
      </c>
      <c r="AY22" s="3">
        <v>899.51316595711876</v>
      </c>
      <c r="AZ22" s="3">
        <v>901.26076121149561</v>
      </c>
      <c r="BA22" s="3">
        <v>923.19459190723683</v>
      </c>
      <c r="BB22" s="3">
        <v>943.81520205350762</v>
      </c>
      <c r="BC22" s="3">
        <v>970.55712282497473</v>
      </c>
      <c r="BD22" s="3">
        <v>979.00719589089999</v>
      </c>
      <c r="BE22" s="3">
        <v>930.50291629784317</v>
      </c>
      <c r="BF22" s="3">
        <v>913.69310909035858</v>
      </c>
      <c r="BG22" s="3">
        <v>891.30609157187575</v>
      </c>
      <c r="BH22" s="3">
        <v>856.66526295965389</v>
      </c>
      <c r="BI22" s="3">
        <v>823.98961718310136</v>
      </c>
      <c r="BJ22" s="3">
        <v>818.91530303051456</v>
      </c>
      <c r="BK22" s="3">
        <v>835.86886787037099</v>
      </c>
      <c r="BL22" s="3">
        <v>864.74764820979487</v>
      </c>
      <c r="BM22" s="3">
        <v>892.00161213894376</v>
      </c>
      <c r="BN22" s="3">
        <v>927.97760062863779</v>
      </c>
      <c r="BO22" s="3"/>
      <c r="BP22" s="3"/>
    </row>
    <row r="23" spans="2:68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84.450984613404032</v>
      </c>
      <c r="AD23" s="3">
        <v>85.727730478514587</v>
      </c>
      <c r="AE23" s="3">
        <v>87.373428944136521</v>
      </c>
      <c r="AF23" s="3">
        <v>88.739520155932198</v>
      </c>
      <c r="AG23" s="3">
        <v>91.761960741629551</v>
      </c>
      <c r="AH23" s="3">
        <v>91.566634022837846</v>
      </c>
      <c r="AI23" s="3">
        <v>93.448312423253483</v>
      </c>
      <c r="AJ23" s="3">
        <v>100.47045930980541</v>
      </c>
      <c r="AK23" s="3">
        <v>107.80399592349752</v>
      </c>
      <c r="AL23" s="3">
        <v>106.93157677297295</v>
      </c>
      <c r="AM23" s="3">
        <v>109.56921332463671</v>
      </c>
      <c r="AN23" s="3">
        <v>110.66279001613088</v>
      </c>
      <c r="AO23" s="3">
        <v>107.63219265196898</v>
      </c>
      <c r="AP23" s="3">
        <v>106.38548110194446</v>
      </c>
      <c r="AQ23" s="3">
        <v>105.42577017970424</v>
      </c>
      <c r="AR23" s="3">
        <v>106.16270820863242</v>
      </c>
      <c r="AS23" s="3">
        <v>107.03313528239238</v>
      </c>
      <c r="AT23" s="3">
        <v>107.79964982629633</v>
      </c>
      <c r="AU23" s="3">
        <v>113.63734884124609</v>
      </c>
      <c r="AV23" s="3">
        <v>120.46553117669716</v>
      </c>
      <c r="AW23" s="3">
        <v>124.42318727492264</v>
      </c>
      <c r="AX23" s="3">
        <v>127.89557599248978</v>
      </c>
      <c r="AY23" s="3">
        <v>131.53721286544985</v>
      </c>
      <c r="AZ23" s="3">
        <v>134.88005690519452</v>
      </c>
      <c r="BA23" s="3">
        <v>138.8618277171185</v>
      </c>
      <c r="BB23" s="3">
        <v>141.92630009978592</v>
      </c>
      <c r="BC23" s="3">
        <v>144.18184985346409</v>
      </c>
      <c r="BD23" s="3">
        <v>143.40918873176449</v>
      </c>
      <c r="BE23" s="3">
        <v>131.57244395244481</v>
      </c>
      <c r="BF23" s="3">
        <v>131.67914561321524</v>
      </c>
      <c r="BG23" s="3">
        <v>129.86079720911715</v>
      </c>
      <c r="BH23" s="3">
        <v>123.49518184144178</v>
      </c>
      <c r="BI23" s="3">
        <v>119.27538792363165</v>
      </c>
      <c r="BJ23" s="3">
        <v>121.07824646626985</v>
      </c>
      <c r="BK23" s="3">
        <v>123.28006663601263</v>
      </c>
      <c r="BL23" s="3">
        <v>126.97163698855795</v>
      </c>
      <c r="BM23" s="3">
        <v>123.54711190656545</v>
      </c>
      <c r="BN23" s="3">
        <v>124.90029902674954</v>
      </c>
      <c r="BO23" s="3"/>
      <c r="BP23" s="3"/>
    </row>
    <row r="24" spans="2:68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30.070847000092574</v>
      </c>
      <c r="AD24" s="3">
        <v>31.099644788928536</v>
      </c>
      <c r="AE24" s="3">
        <v>32.292241765048011</v>
      </c>
      <c r="AF24" s="3">
        <v>31.747396384644684</v>
      </c>
      <c r="AG24" s="3">
        <v>31.777245213230863</v>
      </c>
      <c r="AH24" s="3">
        <v>32.78228831782954</v>
      </c>
      <c r="AI24" s="3">
        <v>34.586832476416134</v>
      </c>
      <c r="AJ24" s="3">
        <v>36.104787905252721</v>
      </c>
      <c r="AK24" s="3">
        <v>37.61279022524225</v>
      </c>
      <c r="AL24" s="3">
        <v>36.419592098588495</v>
      </c>
      <c r="AM24" s="3">
        <v>35.027370482504033</v>
      </c>
      <c r="AN24" s="3">
        <v>34.462810014567765</v>
      </c>
      <c r="AO24" s="3">
        <v>35.205099842255436</v>
      </c>
      <c r="AP24" s="3">
        <v>37.698171627791069</v>
      </c>
      <c r="AQ24" s="3">
        <v>38.974347801820656</v>
      </c>
      <c r="AR24" s="3">
        <v>36.172533730152665</v>
      </c>
      <c r="AS24" s="3">
        <v>37.551945443243063</v>
      </c>
      <c r="AT24" s="3">
        <v>38.038717943704391</v>
      </c>
      <c r="AU24" s="3">
        <v>40.110911801111868</v>
      </c>
      <c r="AV24" s="3">
        <v>43.022026347459366</v>
      </c>
      <c r="AW24" s="3">
        <v>44.303970939576423</v>
      </c>
      <c r="AX24" s="3">
        <v>43.730681916707951</v>
      </c>
      <c r="AY24" s="3">
        <v>44.863880799696226</v>
      </c>
      <c r="AZ24" s="3">
        <v>45.902350656676866</v>
      </c>
      <c r="BA24" s="3">
        <v>48.033426921008029</v>
      </c>
      <c r="BB24" s="3">
        <v>50.209004819999912</v>
      </c>
      <c r="BC24" s="3">
        <v>51.404905018970204</v>
      </c>
      <c r="BD24" s="3">
        <v>51.876311314073241</v>
      </c>
      <c r="BE24" s="3">
        <v>51.916264887801418</v>
      </c>
      <c r="BF24" s="3">
        <v>50.569904001445266</v>
      </c>
      <c r="BG24" s="3">
        <v>50.811322041195879</v>
      </c>
      <c r="BH24" s="3">
        <v>49.911748145261534</v>
      </c>
      <c r="BI24" s="3">
        <v>49.854870235296396</v>
      </c>
      <c r="BJ24" s="3">
        <v>50.012228099086627</v>
      </c>
      <c r="BK24" s="3">
        <v>51.295658109392932</v>
      </c>
      <c r="BL24" s="3">
        <v>52.548642150246089</v>
      </c>
      <c r="BM24" s="3">
        <v>52.594283337674035</v>
      </c>
      <c r="BN24" s="3">
        <v>53.41103661678914</v>
      </c>
      <c r="BO24" s="3"/>
      <c r="BP24" s="3"/>
    </row>
    <row r="25" spans="2:68">
      <c r="B25" t="s">
        <v>23</v>
      </c>
      <c r="C25" s="3">
        <f>SUM(C7:C24)</f>
        <v>0</v>
      </c>
      <c r="D25" s="3">
        <f t="shared" ref="D25:AB25" si="1">SUM(D7:D24)</f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  <c r="U25" s="3">
        <f t="shared" si="1"/>
        <v>0</v>
      </c>
      <c r="V25" s="3">
        <f t="shared" si="1"/>
        <v>0</v>
      </c>
      <c r="W25" s="3">
        <f t="shared" si="1"/>
        <v>0</v>
      </c>
      <c r="X25" s="3">
        <f t="shared" si="1"/>
        <v>0</v>
      </c>
      <c r="Y25" s="3">
        <f t="shared" si="1"/>
        <v>0</v>
      </c>
      <c r="Z25" s="3">
        <f t="shared" si="1"/>
        <v>0</v>
      </c>
      <c r="AA25" s="3">
        <f t="shared" si="1"/>
        <v>0</v>
      </c>
      <c r="AB25" s="3">
        <f t="shared" si="1"/>
        <v>0</v>
      </c>
      <c r="AC25" s="3">
        <f>SUM(AC7:AC24)</f>
        <v>11940.307844503495</v>
      </c>
      <c r="AD25" s="3">
        <f t="shared" ref="AD25:BN25" si="2">SUM(AD7:AD24)</f>
        <v>11843.982653373816</v>
      </c>
      <c r="AE25" s="3">
        <f t="shared" si="2"/>
        <v>11798.157016584251</v>
      </c>
      <c r="AF25" s="3">
        <f t="shared" si="2"/>
        <v>11448.058424974543</v>
      </c>
      <c r="AG25" s="3">
        <f t="shared" si="2"/>
        <v>11311.132343896814</v>
      </c>
      <c r="AH25" s="3">
        <f t="shared" si="2"/>
        <v>11541.32038824534</v>
      </c>
      <c r="AI25" s="3">
        <f t="shared" si="2"/>
        <v>12045.67283480753</v>
      </c>
      <c r="AJ25" s="3">
        <f t="shared" si="2"/>
        <v>12492.161911983201</v>
      </c>
      <c r="AK25" s="3">
        <f t="shared" si="2"/>
        <v>12937.388918464947</v>
      </c>
      <c r="AL25" s="3">
        <f t="shared" si="2"/>
        <v>13398.668757506593</v>
      </c>
      <c r="AM25" s="3">
        <f t="shared" si="2"/>
        <v>13525.229528479465</v>
      </c>
      <c r="AN25" s="3">
        <f t="shared" si="2"/>
        <v>13365.188701825375</v>
      </c>
      <c r="AO25" s="3">
        <f t="shared" si="2"/>
        <v>12984.456953412222</v>
      </c>
      <c r="AP25" s="3">
        <f t="shared" si="2"/>
        <v>12953.981619188186</v>
      </c>
      <c r="AQ25" s="3">
        <f t="shared" si="2"/>
        <v>13186.074319740035</v>
      </c>
      <c r="AR25" s="3">
        <f t="shared" si="2"/>
        <v>13286.976445200187</v>
      </c>
      <c r="AS25" s="3">
        <f t="shared" si="2"/>
        <v>13786.518992100499</v>
      </c>
      <c r="AT25" s="3">
        <f t="shared" si="2"/>
        <v>14397.713424830303</v>
      </c>
      <c r="AU25" s="3">
        <f t="shared" si="2"/>
        <v>15058.31018580954</v>
      </c>
      <c r="AV25" s="3">
        <f t="shared" si="2"/>
        <v>15818.124293389566</v>
      </c>
      <c r="AW25" s="3">
        <f t="shared" si="2"/>
        <v>16356.92750586794</v>
      </c>
      <c r="AX25" s="3">
        <f t="shared" si="2"/>
        <v>16803.661761199186</v>
      </c>
      <c r="AY25" s="3">
        <f t="shared" si="2"/>
        <v>17281.509931592995</v>
      </c>
      <c r="AZ25" s="3">
        <f t="shared" si="2"/>
        <v>17732.881558824185</v>
      </c>
      <c r="BA25" s="3">
        <f t="shared" si="2"/>
        <v>18376.895843366408</v>
      </c>
      <c r="BB25" s="3">
        <f t="shared" si="2"/>
        <v>19009.897948391728</v>
      </c>
      <c r="BC25" s="3">
        <f t="shared" si="2"/>
        <v>19616.60451722299</v>
      </c>
      <c r="BD25" s="3">
        <f t="shared" si="2"/>
        <v>19567.16518262848</v>
      </c>
      <c r="BE25" s="3">
        <f t="shared" si="2"/>
        <v>18365.207068715627</v>
      </c>
      <c r="BF25" s="3">
        <f t="shared" si="2"/>
        <v>17836.997863402608</v>
      </c>
      <c r="BG25" s="3">
        <f t="shared" si="2"/>
        <v>17322.093972672548</v>
      </c>
      <c r="BH25" s="3">
        <f t="shared" si="2"/>
        <v>16468.560590076522</v>
      </c>
      <c r="BI25" s="3">
        <f t="shared" si="2"/>
        <v>15885.452450663093</v>
      </c>
      <c r="BJ25" s="3">
        <f t="shared" si="2"/>
        <v>16026.3556743176</v>
      </c>
      <c r="BK25" s="3">
        <f t="shared" si="2"/>
        <v>16531.359630106952</v>
      </c>
      <c r="BL25" s="3">
        <f t="shared" si="2"/>
        <v>17006.661414829752</v>
      </c>
      <c r="BM25" s="3">
        <f t="shared" si="2"/>
        <v>17490.465358215191</v>
      </c>
      <c r="BN25" s="3">
        <f t="shared" si="2"/>
        <v>17933.08706723795</v>
      </c>
      <c r="BO25" s="3"/>
      <c r="BP25" s="3"/>
    </row>
    <row r="26" spans="2:68">
      <c r="B26" t="s">
        <v>24</v>
      </c>
      <c r="BJ26" s="3"/>
      <c r="BK26" s="3"/>
      <c r="BL26" s="3"/>
      <c r="BM26" s="3"/>
      <c r="BN26" s="3"/>
      <c r="BO26" s="3"/>
      <c r="BP26" s="3"/>
    </row>
    <row r="27" spans="2:68">
      <c r="BJ27" s="3"/>
      <c r="BK27" s="3"/>
      <c r="BL27" s="3"/>
      <c r="BM27" s="3"/>
      <c r="BN27" s="3"/>
      <c r="BO27" s="3"/>
      <c r="BP27" s="3"/>
    </row>
    <row r="28" spans="2:68">
      <c r="B28" t="s">
        <v>35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5.2558489249799516</v>
      </c>
      <c r="AD28" s="3">
        <v>4.9446856541990822</v>
      </c>
      <c r="AE28" s="3">
        <v>5.2391348332046093</v>
      </c>
      <c r="AF28" s="3">
        <v>5.1742435021768003</v>
      </c>
      <c r="AG28" s="3">
        <v>6.1075791152078942</v>
      </c>
      <c r="AH28" s="3">
        <v>6.4036467360033686</v>
      </c>
      <c r="AI28" s="3">
        <v>6.1783017977258963</v>
      </c>
      <c r="AJ28" s="3">
        <v>6.7488929038766141</v>
      </c>
      <c r="AK28" s="3">
        <v>6.7220696179419095</v>
      </c>
      <c r="AL28" s="3">
        <v>6.591572436150134</v>
      </c>
      <c r="AM28" s="3">
        <v>6.6502791969586781</v>
      </c>
      <c r="AN28" s="3">
        <v>6.6364122714025306</v>
      </c>
      <c r="AO28" s="3">
        <v>6.8845920998311598</v>
      </c>
      <c r="AP28" s="3">
        <v>7.0459267851061735</v>
      </c>
      <c r="AQ28" s="3">
        <v>7.2840450142730022</v>
      </c>
      <c r="AR28" s="3">
        <v>7.2079321924232653</v>
      </c>
      <c r="AS28" s="3">
        <v>7.137097011345177</v>
      </c>
      <c r="AT28" s="3">
        <v>6.8211221740589556</v>
      </c>
      <c r="AU28" s="3">
        <v>6.6009600564239506</v>
      </c>
      <c r="AV28" s="3">
        <v>7.0044873089202824</v>
      </c>
      <c r="AW28" s="3">
        <v>7.3440891430330675</v>
      </c>
      <c r="AX28" s="3">
        <v>8.0609630694463359</v>
      </c>
      <c r="AY28" s="3">
        <v>8.4153677588656954</v>
      </c>
      <c r="AZ28" s="3">
        <v>8.4532239147563111</v>
      </c>
      <c r="BA28" s="3">
        <v>8.6753314118347511</v>
      </c>
      <c r="BB28" s="3">
        <v>8.9674130817949571</v>
      </c>
      <c r="BC28" s="3">
        <v>8.598736794140299</v>
      </c>
      <c r="BD28" s="3">
        <v>9.5490883043546351</v>
      </c>
      <c r="BE28" s="3">
        <v>9.7098217504632984</v>
      </c>
      <c r="BF28" s="3">
        <v>10.221191407797976</v>
      </c>
      <c r="BG28" s="3">
        <v>11.818209859186386</v>
      </c>
      <c r="BH28" s="3">
        <v>9.2168089118391183</v>
      </c>
      <c r="BI28" s="3">
        <v>9.8594452460761168</v>
      </c>
      <c r="BJ28" s="3">
        <v>9.4898961307983818</v>
      </c>
      <c r="BK28" s="3">
        <v>10.436814533236165</v>
      </c>
      <c r="BL28" s="3">
        <v>10.438585170232621</v>
      </c>
      <c r="BM28" s="3">
        <v>10.434641784811005</v>
      </c>
      <c r="BN28" s="3">
        <v>11.212932762050528</v>
      </c>
      <c r="BO28" s="3"/>
      <c r="BP28" s="3"/>
    </row>
    <row r="29" spans="2:68">
      <c r="B29" t="s">
        <v>54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AB29" si="3">Z25+Z28</f>
        <v>0</v>
      </c>
      <c r="AA29" s="3">
        <f t="shared" si="3"/>
        <v>0</v>
      </c>
      <c r="AB29" s="3">
        <f t="shared" si="3"/>
        <v>0</v>
      </c>
      <c r="AC29" s="3">
        <f>AC25+AC28</f>
        <v>11945.563693428476</v>
      </c>
      <c r="AD29" s="3">
        <f t="shared" ref="AD29:BN29" si="4">AD25+AD28</f>
        <v>11848.927339028016</v>
      </c>
      <c r="AE29" s="3">
        <f t="shared" si="4"/>
        <v>11803.396151417455</v>
      </c>
      <c r="AF29" s="3">
        <f t="shared" si="4"/>
        <v>11453.232668476719</v>
      </c>
      <c r="AG29" s="3">
        <f t="shared" si="4"/>
        <v>11317.239923012021</v>
      </c>
      <c r="AH29" s="3">
        <f t="shared" si="4"/>
        <v>11547.724034981344</v>
      </c>
      <c r="AI29" s="3">
        <f t="shared" si="4"/>
        <v>12051.851136605255</v>
      </c>
      <c r="AJ29" s="3">
        <f t="shared" si="4"/>
        <v>12498.910804887078</v>
      </c>
      <c r="AK29" s="3">
        <f t="shared" si="4"/>
        <v>12944.110988082888</v>
      </c>
      <c r="AL29" s="3">
        <f t="shared" si="4"/>
        <v>13405.260329942743</v>
      </c>
      <c r="AM29" s="3">
        <f t="shared" si="4"/>
        <v>13531.879807676423</v>
      </c>
      <c r="AN29" s="3">
        <f t="shared" si="4"/>
        <v>13371.825114096777</v>
      </c>
      <c r="AO29" s="3">
        <f t="shared" si="4"/>
        <v>12991.341545512054</v>
      </c>
      <c r="AP29" s="3">
        <f t="shared" si="4"/>
        <v>12961.027545973291</v>
      </c>
      <c r="AQ29" s="3">
        <f t="shared" si="4"/>
        <v>13193.358364754307</v>
      </c>
      <c r="AR29" s="3">
        <f t="shared" si="4"/>
        <v>13294.18437739261</v>
      </c>
      <c r="AS29" s="3">
        <f t="shared" si="4"/>
        <v>13793.656089111844</v>
      </c>
      <c r="AT29" s="3">
        <f t="shared" si="4"/>
        <v>14404.534547004361</v>
      </c>
      <c r="AU29" s="3">
        <f t="shared" si="4"/>
        <v>15064.911145865964</v>
      </c>
      <c r="AV29" s="3">
        <f t="shared" si="4"/>
        <v>15825.128780698487</v>
      </c>
      <c r="AW29" s="3">
        <f t="shared" si="4"/>
        <v>16364.271595010972</v>
      </c>
      <c r="AX29" s="3">
        <f t="shared" si="4"/>
        <v>16811.722724268631</v>
      </c>
      <c r="AY29" s="3">
        <f t="shared" si="4"/>
        <v>17289.92529935186</v>
      </c>
      <c r="AZ29" s="3">
        <f t="shared" si="4"/>
        <v>17741.334782738941</v>
      </c>
      <c r="BA29" s="3">
        <f t="shared" si="4"/>
        <v>18385.571174778244</v>
      </c>
      <c r="BB29" s="3">
        <f t="shared" si="4"/>
        <v>19018.865361473523</v>
      </c>
      <c r="BC29" s="3">
        <f t="shared" si="4"/>
        <v>19625.203254017131</v>
      </c>
      <c r="BD29" s="3">
        <f t="shared" si="4"/>
        <v>19576.714270932833</v>
      </c>
      <c r="BE29" s="3">
        <f t="shared" si="4"/>
        <v>18374.916890466091</v>
      </c>
      <c r="BF29" s="3">
        <f t="shared" si="4"/>
        <v>17847.219054810408</v>
      </c>
      <c r="BG29" s="3">
        <f t="shared" si="4"/>
        <v>17333.912182531734</v>
      </c>
      <c r="BH29" s="3">
        <f t="shared" si="4"/>
        <v>16477.777398988361</v>
      </c>
      <c r="BI29" s="3">
        <f t="shared" si="4"/>
        <v>15895.31189590917</v>
      </c>
      <c r="BJ29" s="3">
        <f t="shared" si="4"/>
        <v>16035.845570448399</v>
      </c>
      <c r="BK29" s="3">
        <f t="shared" si="4"/>
        <v>16541.796444640189</v>
      </c>
      <c r="BL29" s="3">
        <f t="shared" si="4"/>
        <v>17017.099999999984</v>
      </c>
      <c r="BM29" s="3">
        <f t="shared" si="4"/>
        <v>17500.900000000001</v>
      </c>
      <c r="BN29" s="3">
        <f t="shared" si="4"/>
        <v>17944.3</v>
      </c>
      <c r="BO29" s="3"/>
      <c r="BP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BO29"/>
  <sheetViews>
    <sheetView zoomScale="125" zoomScaleNormal="125" zoomScalePageLayoutView="125" workbookViewId="0">
      <pane xSplit="9560" topLeftCell="BF1"/>
      <selection activeCell="C29" sqref="C29:BO29"/>
      <selection pane="topRight" activeCell="BJ17" sqref="BJ17"/>
    </sheetView>
  </sheetViews>
  <sheetFormatPr baseColWidth="10" defaultRowHeight="16"/>
  <cols>
    <col min="1" max="1" width="5.1640625" customWidth="1"/>
  </cols>
  <sheetData>
    <row r="2" spans="2:67">
      <c r="B2" s="1" t="s">
        <v>103</v>
      </c>
      <c r="F2" s="11"/>
    </row>
    <row r="3" spans="2:67">
      <c r="B3" t="s">
        <v>105</v>
      </c>
      <c r="E3" s="22"/>
      <c r="AJ3" s="22"/>
    </row>
    <row r="4" spans="2:67">
      <c r="B4" t="s">
        <v>2</v>
      </c>
      <c r="AJ4" s="22"/>
    </row>
    <row r="5" spans="2:67">
      <c r="AJ5" s="22"/>
      <c r="BF5" s="3"/>
      <c r="BG5" s="3"/>
      <c r="BH5" s="3"/>
      <c r="BI5" s="3"/>
      <c r="BJ5" s="3"/>
      <c r="BK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f>BK6+1</f>
        <v>2016</v>
      </c>
      <c r="BM6" s="5">
        <f t="shared" ref="BM6:BO6" si="0">BL6+1</f>
        <v>2017</v>
      </c>
      <c r="BN6" s="5">
        <f t="shared" si="0"/>
        <v>2018</v>
      </c>
      <c r="BO6" s="5">
        <f t="shared" si="0"/>
        <v>2019</v>
      </c>
    </row>
    <row r="7" spans="2:67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1414.9559898042821</v>
      </c>
      <c r="AD7" s="3">
        <v>1376.3541848085836</v>
      </c>
      <c r="AE7" s="3">
        <v>1335.2949253451823</v>
      </c>
      <c r="AF7" s="3">
        <v>1292.0165969155992</v>
      </c>
      <c r="AG7" s="3">
        <v>1292.4551336576274</v>
      </c>
      <c r="AH7" s="3">
        <v>1340.5140746965101</v>
      </c>
      <c r="AI7" s="3">
        <v>1411.9507903846654</v>
      </c>
      <c r="AJ7" s="3">
        <v>1456.1295321495982</v>
      </c>
      <c r="AK7" s="3">
        <v>1517.9295193692597</v>
      </c>
      <c r="AL7" s="3">
        <v>1591.6268839336205</v>
      </c>
      <c r="AM7" s="3">
        <v>1608.9796037473359</v>
      </c>
      <c r="AN7" s="3">
        <v>1549.5472201547207</v>
      </c>
      <c r="AO7" s="3">
        <v>1460.7824434126123</v>
      </c>
      <c r="AP7" s="3">
        <v>1451.3401100355284</v>
      </c>
      <c r="AQ7" s="3">
        <v>1495.3463618775086</v>
      </c>
      <c r="AR7" s="3">
        <v>1559.4209654105164</v>
      </c>
      <c r="AS7" s="3">
        <v>1610.5121876212534</v>
      </c>
      <c r="AT7" s="3">
        <v>1690.6803366781146</v>
      </c>
      <c r="AU7" s="3">
        <v>1785.5338091648989</v>
      </c>
      <c r="AV7" s="3">
        <v>1890.1308943197755</v>
      </c>
      <c r="AW7" s="3">
        <v>1974.3537951792166</v>
      </c>
      <c r="AX7" s="3">
        <v>2035.5699357233243</v>
      </c>
      <c r="AY7" s="3">
        <v>2139.6440744277556</v>
      </c>
      <c r="AZ7" s="3">
        <v>2214.0112783936411</v>
      </c>
      <c r="BA7" s="3">
        <v>2331.5029515952438</v>
      </c>
      <c r="BB7" s="3">
        <v>2442.0925183352483</v>
      </c>
      <c r="BC7" s="3">
        <v>2533.0119786561668</v>
      </c>
      <c r="BD7" s="3">
        <v>2512.0954440201058</v>
      </c>
      <c r="BE7" s="3">
        <v>2353.9494380840865</v>
      </c>
      <c r="BF7" s="3">
        <v>2277.9252673561373</v>
      </c>
      <c r="BG7" s="3">
        <v>2208.8723438519692</v>
      </c>
      <c r="BH7" s="3">
        <v>2053.998296259309</v>
      </c>
      <c r="BI7" s="3">
        <v>1965.1986283417407</v>
      </c>
      <c r="BJ7" s="3">
        <v>2010.4275466422591</v>
      </c>
      <c r="BK7" s="3">
        <v>2078.7906373782371</v>
      </c>
      <c r="BL7" s="3">
        <v>2146.4324994912054</v>
      </c>
      <c r="BM7" s="3">
        <v>2170.4808238744263</v>
      </c>
      <c r="BN7" s="3">
        <v>2242.0571725023296</v>
      </c>
    </row>
    <row r="8" spans="2:67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282.53612257228019</v>
      </c>
      <c r="AD8" s="3">
        <v>282.41259974774329</v>
      </c>
      <c r="AE8" s="3">
        <v>281.54424183872567</v>
      </c>
      <c r="AF8" s="3">
        <v>271.40282028339641</v>
      </c>
      <c r="AG8" s="3">
        <v>270.47694734889399</v>
      </c>
      <c r="AH8" s="3">
        <v>277.54467073774515</v>
      </c>
      <c r="AI8" s="3">
        <v>289.21331244281936</v>
      </c>
      <c r="AJ8" s="3">
        <v>306.63584618181568</v>
      </c>
      <c r="AK8" s="3">
        <v>328.61529062901252</v>
      </c>
      <c r="AL8" s="3">
        <v>342.15607188338953</v>
      </c>
      <c r="AM8" s="3">
        <v>344.41452689193085</v>
      </c>
      <c r="AN8" s="3">
        <v>332.27827287252387</v>
      </c>
      <c r="AO8" s="3">
        <v>331.06279860966652</v>
      </c>
      <c r="AP8" s="3">
        <v>329.55512987777092</v>
      </c>
      <c r="AQ8" s="3">
        <v>332.00136224837001</v>
      </c>
      <c r="AR8" s="3">
        <v>340.29683792103532</v>
      </c>
      <c r="AS8" s="3">
        <v>361.75399059153602</v>
      </c>
      <c r="AT8" s="3">
        <v>379.10966137775262</v>
      </c>
      <c r="AU8" s="3">
        <v>396.53720795740696</v>
      </c>
      <c r="AV8" s="3">
        <v>419.96664325964787</v>
      </c>
      <c r="AW8" s="3">
        <v>426.64230545067772</v>
      </c>
      <c r="AX8" s="3">
        <v>443.1263284968183</v>
      </c>
      <c r="AY8" s="3">
        <v>453.10051625565177</v>
      </c>
      <c r="AZ8" s="3">
        <v>458.97638473149937</v>
      </c>
      <c r="BA8" s="3">
        <v>476.81066259920038</v>
      </c>
      <c r="BB8" s="3">
        <v>490.3101442688826</v>
      </c>
      <c r="BC8" s="3">
        <v>509.2222409902659</v>
      </c>
      <c r="BD8" s="3">
        <v>516.34945511819046</v>
      </c>
      <c r="BE8" s="3">
        <v>481.19224737264767</v>
      </c>
      <c r="BF8" s="3">
        <v>467.67492251597548</v>
      </c>
      <c r="BG8" s="3">
        <v>451.09061846642015</v>
      </c>
      <c r="BH8" s="3">
        <v>427.17069591507652</v>
      </c>
      <c r="BI8" s="3">
        <v>410.80441976268747</v>
      </c>
      <c r="BJ8" s="3">
        <v>411.25345328328802</v>
      </c>
      <c r="BK8" s="3">
        <v>419.74751437622245</v>
      </c>
      <c r="BL8" s="3">
        <v>432.83792694228572</v>
      </c>
      <c r="BM8" s="3">
        <v>450.72371794838187</v>
      </c>
      <c r="BN8" s="3">
        <v>463.96713638921432</v>
      </c>
    </row>
    <row r="9" spans="2:67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241.40556704968589</v>
      </c>
      <c r="AD9" s="3">
        <v>244.27457205622522</v>
      </c>
      <c r="AE9" s="3">
        <v>246.52584940396611</v>
      </c>
      <c r="AF9" s="3">
        <v>228.42306715836588</v>
      </c>
      <c r="AG9" s="3">
        <v>218.80965693304492</v>
      </c>
      <c r="AH9" s="3">
        <v>226.10689379520053</v>
      </c>
      <c r="AI9" s="3">
        <v>237.27109578989231</v>
      </c>
      <c r="AJ9" s="3">
        <v>240.34106049743406</v>
      </c>
      <c r="AK9" s="3">
        <v>246.07778978051846</v>
      </c>
      <c r="AL9" s="3">
        <v>259.07309272441142</v>
      </c>
      <c r="AM9" s="3">
        <v>268.17298933697015</v>
      </c>
      <c r="AN9" s="3">
        <v>264.59452621296515</v>
      </c>
      <c r="AO9" s="3">
        <v>255.83934293348233</v>
      </c>
      <c r="AP9" s="3">
        <v>251.34898376360118</v>
      </c>
      <c r="AQ9" s="3">
        <v>246.26166509755882</v>
      </c>
      <c r="AR9" s="3">
        <v>243.23635598789772</v>
      </c>
      <c r="AS9" s="3">
        <v>256.24935368934939</v>
      </c>
      <c r="AT9" s="3">
        <v>259.94149237355481</v>
      </c>
      <c r="AU9" s="3">
        <v>276.81169782711464</v>
      </c>
      <c r="AV9" s="3">
        <v>290.54089062218299</v>
      </c>
      <c r="AW9" s="3">
        <v>300.77751390591266</v>
      </c>
      <c r="AX9" s="3">
        <v>303.33857683514719</v>
      </c>
      <c r="AY9" s="3">
        <v>315.22196402492784</v>
      </c>
      <c r="AZ9" s="3">
        <v>315.35296927336952</v>
      </c>
      <c r="BA9" s="3">
        <v>326.59335877590763</v>
      </c>
      <c r="BB9" s="3">
        <v>337.54492706630595</v>
      </c>
      <c r="BC9" s="3">
        <v>348.19385101383853</v>
      </c>
      <c r="BD9" s="3">
        <v>351.20922625763211</v>
      </c>
      <c r="BE9" s="3">
        <v>328.59084730529963</v>
      </c>
      <c r="BF9" s="3">
        <v>315.64342198619465</v>
      </c>
      <c r="BG9" s="3">
        <v>309.02163833652196</v>
      </c>
      <c r="BH9" s="3">
        <v>288.06783951825491</v>
      </c>
      <c r="BI9" s="3">
        <v>270.5199913876491</v>
      </c>
      <c r="BJ9" s="3">
        <v>271.34614105383235</v>
      </c>
      <c r="BK9" s="3">
        <v>275.16640394789567</v>
      </c>
      <c r="BL9" s="3">
        <v>280.40465915200201</v>
      </c>
      <c r="BM9" s="3">
        <v>282.97265421008706</v>
      </c>
      <c r="BN9" s="3">
        <v>289.03534257063399</v>
      </c>
    </row>
    <row r="10" spans="2:67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218.8655795091984</v>
      </c>
      <c r="AD10" s="3">
        <v>214.86246291258584</v>
      </c>
      <c r="AE10" s="3">
        <v>210.37919584860742</v>
      </c>
      <c r="AF10" s="3">
        <v>207.37623870765398</v>
      </c>
      <c r="AG10" s="3">
        <v>211.3348135023262</v>
      </c>
      <c r="AH10" s="3">
        <v>213.90321839744047</v>
      </c>
      <c r="AI10" s="3">
        <v>219.86451303669773</v>
      </c>
      <c r="AJ10" s="3">
        <v>213.45667418443853</v>
      </c>
      <c r="AK10" s="3">
        <v>209.47617824219068</v>
      </c>
      <c r="AL10" s="3">
        <v>210.12905519651122</v>
      </c>
      <c r="AM10" s="3">
        <v>217.92278399371762</v>
      </c>
      <c r="AN10" s="3">
        <v>215.56446932072268</v>
      </c>
      <c r="AO10" s="3">
        <v>211.18772317184522</v>
      </c>
      <c r="AP10" s="3">
        <v>217.26651892800311</v>
      </c>
      <c r="AQ10" s="3">
        <v>228.28142799443575</v>
      </c>
      <c r="AR10" s="3">
        <v>234.38958224352888</v>
      </c>
      <c r="AS10" s="3">
        <v>258.28298007624403</v>
      </c>
      <c r="AT10" s="3">
        <v>280.98508927146401</v>
      </c>
      <c r="AU10" s="3">
        <v>314.4905718420157</v>
      </c>
      <c r="AV10" s="3">
        <v>343.89786446603989</v>
      </c>
      <c r="AW10" s="3">
        <v>357.6423605631806</v>
      </c>
      <c r="AX10" s="3">
        <v>353.20656411634667</v>
      </c>
      <c r="AY10" s="3">
        <v>363.44388802589339</v>
      </c>
      <c r="AZ10" s="3">
        <v>374.65463934782173</v>
      </c>
      <c r="BA10" s="3">
        <v>400.59777192045249</v>
      </c>
      <c r="BB10" s="3">
        <v>415.29045611481843</v>
      </c>
      <c r="BC10" s="3">
        <v>438.82382476336176</v>
      </c>
      <c r="BD10" s="3">
        <v>435.22368214312201</v>
      </c>
      <c r="BE10" s="3">
        <v>409.45589206369516</v>
      </c>
      <c r="BF10" s="3">
        <v>393.280549784497</v>
      </c>
      <c r="BG10" s="3">
        <v>379.47581877592171</v>
      </c>
      <c r="BH10" s="3">
        <v>363.78838863695836</v>
      </c>
      <c r="BI10" s="3">
        <v>348.06691275219856</v>
      </c>
      <c r="BJ10" s="3">
        <v>360.33451592049886</v>
      </c>
      <c r="BK10" s="3">
        <v>371.87565933160295</v>
      </c>
      <c r="BL10" s="3">
        <v>385.96024892132647</v>
      </c>
      <c r="BM10" s="3">
        <v>392.07325359671785</v>
      </c>
      <c r="BN10" s="3">
        <v>392.97109671900864</v>
      </c>
    </row>
    <row r="11" spans="2:67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315.98535413787772</v>
      </c>
      <c r="AD11" s="3">
        <v>314.96931833045807</v>
      </c>
      <c r="AE11" s="3">
        <v>313.12918181008871</v>
      </c>
      <c r="AF11" s="3">
        <v>302.99314604599982</v>
      </c>
      <c r="AG11" s="3">
        <v>303.10422171951012</v>
      </c>
      <c r="AH11" s="3">
        <v>321.18974693720935</v>
      </c>
      <c r="AI11" s="3">
        <v>345.63371130948588</v>
      </c>
      <c r="AJ11" s="3">
        <v>353.50556085095741</v>
      </c>
      <c r="AK11" s="3">
        <v>365.45918710522068</v>
      </c>
      <c r="AL11" s="3">
        <v>378.988828070446</v>
      </c>
      <c r="AM11" s="3">
        <v>389.68127880926914</v>
      </c>
      <c r="AN11" s="3">
        <v>389.03028564825183</v>
      </c>
      <c r="AO11" s="3">
        <v>388.51988668434797</v>
      </c>
      <c r="AP11" s="3">
        <v>392.70524231453845</v>
      </c>
      <c r="AQ11" s="3">
        <v>402.60824699644292</v>
      </c>
      <c r="AR11" s="3">
        <v>410.99717378374254</v>
      </c>
      <c r="AS11" s="3">
        <v>430.19681891022304</v>
      </c>
      <c r="AT11" s="3">
        <v>466.87962549471746</v>
      </c>
      <c r="AU11" s="3">
        <v>535.57496126459455</v>
      </c>
      <c r="AV11" s="3">
        <v>568.15451595129082</v>
      </c>
      <c r="AW11" s="3">
        <v>590.06076820838916</v>
      </c>
      <c r="AX11" s="3">
        <v>588.09155208948448</v>
      </c>
      <c r="AY11" s="3">
        <v>611.37287152023077</v>
      </c>
      <c r="AZ11" s="3">
        <v>636.0827480523036</v>
      </c>
      <c r="BA11" s="3">
        <v>656.16287332174284</v>
      </c>
      <c r="BB11" s="3">
        <v>683.39652389591652</v>
      </c>
      <c r="BC11" s="3">
        <v>711.02890843577325</v>
      </c>
      <c r="BD11" s="3">
        <v>697.3550182866428</v>
      </c>
      <c r="BE11" s="3">
        <v>644.80397382549552</v>
      </c>
      <c r="BF11" s="3">
        <v>627.16068947821327</v>
      </c>
      <c r="BG11" s="3">
        <v>609.67269000452484</v>
      </c>
      <c r="BH11" s="3">
        <v>578.37351998545705</v>
      </c>
      <c r="BI11" s="3">
        <v>561.78538597466456</v>
      </c>
      <c r="BJ11" s="3">
        <v>562.95707813403749</v>
      </c>
      <c r="BK11" s="3">
        <v>583.7669732956258</v>
      </c>
      <c r="BL11" s="3">
        <v>610.20945264967452</v>
      </c>
      <c r="BM11" s="3">
        <v>634.09075919741474</v>
      </c>
      <c r="BN11" s="3">
        <v>650.1953513998194</v>
      </c>
    </row>
    <row r="12" spans="2:67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113.30516922110969</v>
      </c>
      <c r="AD12" s="3">
        <v>112.53906981095857</v>
      </c>
      <c r="AE12" s="3">
        <v>111.48349840492904</v>
      </c>
      <c r="AF12" s="3">
        <v>105.38184493742102</v>
      </c>
      <c r="AG12" s="3">
        <v>102.98418866447116</v>
      </c>
      <c r="AH12" s="3">
        <v>108.89159632310029</v>
      </c>
      <c r="AI12" s="3">
        <v>116.92368140839677</v>
      </c>
      <c r="AJ12" s="3">
        <v>120.60775534880143</v>
      </c>
      <c r="AK12" s="3">
        <v>125.75057330486129</v>
      </c>
      <c r="AL12" s="3">
        <v>127.74850316199753</v>
      </c>
      <c r="AM12" s="3">
        <v>130.3512826151441</v>
      </c>
      <c r="AN12" s="3">
        <v>125.42889594853791</v>
      </c>
      <c r="AO12" s="3">
        <v>120.80971278575912</v>
      </c>
      <c r="AP12" s="3">
        <v>120.78840766904904</v>
      </c>
      <c r="AQ12" s="3">
        <v>123.80626766803113</v>
      </c>
      <c r="AR12" s="3">
        <v>122.96397697607895</v>
      </c>
      <c r="AS12" s="3">
        <v>128.06376057121938</v>
      </c>
      <c r="AT12" s="3">
        <v>134.43452575898448</v>
      </c>
      <c r="AU12" s="3">
        <v>145.75842376905246</v>
      </c>
      <c r="AV12" s="3">
        <v>159.72570008572839</v>
      </c>
      <c r="AW12" s="3">
        <v>167.6383449814011</v>
      </c>
      <c r="AX12" s="3">
        <v>175.25588190704377</v>
      </c>
      <c r="AY12" s="3">
        <v>178.82819014594969</v>
      </c>
      <c r="AZ12" s="3">
        <v>182.28422204480341</v>
      </c>
      <c r="BA12" s="3">
        <v>190.66868362687626</v>
      </c>
      <c r="BB12" s="3">
        <v>193.415190538991</v>
      </c>
      <c r="BC12" s="3">
        <v>200.84456979276194</v>
      </c>
      <c r="BD12" s="3">
        <v>199.99006125918285</v>
      </c>
      <c r="BE12" s="3">
        <v>190.40913258338708</v>
      </c>
      <c r="BF12" s="3">
        <v>179.10266106741241</v>
      </c>
      <c r="BG12" s="3">
        <v>173.46880027826325</v>
      </c>
      <c r="BH12" s="3">
        <v>164.58760711858508</v>
      </c>
      <c r="BI12" s="3">
        <v>158.08790264660999</v>
      </c>
      <c r="BJ12" s="3">
        <v>157.10211529386615</v>
      </c>
      <c r="BK12" s="3">
        <v>159.45156304631402</v>
      </c>
      <c r="BL12" s="3">
        <v>163.98525573909373</v>
      </c>
      <c r="BM12" s="3">
        <v>166.18153463422342</v>
      </c>
      <c r="BN12" s="3">
        <v>169.87617044961348</v>
      </c>
    </row>
    <row r="13" spans="2:67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522.99659442848929</v>
      </c>
      <c r="AD13" s="3">
        <v>519.62930954846763</v>
      </c>
      <c r="AE13" s="3">
        <v>514.91628029482445</v>
      </c>
      <c r="AF13" s="3">
        <v>491.48783236113258</v>
      </c>
      <c r="AG13" s="3">
        <v>484.98933236924256</v>
      </c>
      <c r="AH13" s="3">
        <v>508.97251276293343</v>
      </c>
      <c r="AI13" s="3">
        <v>542.41734004869863</v>
      </c>
      <c r="AJ13" s="3">
        <v>563.79358515603349</v>
      </c>
      <c r="AK13" s="3">
        <v>592.32545677411338</v>
      </c>
      <c r="AL13" s="3">
        <v>598.02495933808882</v>
      </c>
      <c r="AM13" s="3">
        <v>613.55744241787625</v>
      </c>
      <c r="AN13" s="3">
        <v>603.57756443469384</v>
      </c>
      <c r="AO13" s="3">
        <v>599.12292061529581</v>
      </c>
      <c r="AP13" s="3">
        <v>603.56491283485013</v>
      </c>
      <c r="AQ13" s="3">
        <v>623.86608582026031</v>
      </c>
      <c r="AR13" s="3">
        <v>611.10762360655986</v>
      </c>
      <c r="AS13" s="3">
        <v>634.85633138196283</v>
      </c>
      <c r="AT13" s="3">
        <v>649.60207047047606</v>
      </c>
      <c r="AU13" s="3">
        <v>645.00189314814327</v>
      </c>
      <c r="AV13" s="3">
        <v>680.25193830596913</v>
      </c>
      <c r="AW13" s="3">
        <v>706.31747545546875</v>
      </c>
      <c r="AX13" s="3">
        <v>714.61590896804285</v>
      </c>
      <c r="AY13" s="3">
        <v>736.94415395998237</v>
      </c>
      <c r="AZ13" s="3">
        <v>746.42619624559597</v>
      </c>
      <c r="BA13" s="3">
        <v>776.61042476121622</v>
      </c>
      <c r="BB13" s="3">
        <v>802.32180944400295</v>
      </c>
      <c r="BC13" s="3">
        <v>832.54104349814963</v>
      </c>
      <c r="BD13" s="3">
        <v>820.9145411049119</v>
      </c>
      <c r="BE13" s="3">
        <v>777.58186011892815</v>
      </c>
      <c r="BF13" s="3">
        <v>763.38627863467104</v>
      </c>
      <c r="BG13" s="3">
        <v>741.79788810699836</v>
      </c>
      <c r="BH13" s="3">
        <v>699.53537350839463</v>
      </c>
      <c r="BI13" s="3">
        <v>656.16979777661561</v>
      </c>
      <c r="BJ13" s="3">
        <v>655.76405649645596</v>
      </c>
      <c r="BK13" s="3">
        <v>679.02190131549514</v>
      </c>
      <c r="BL13" s="3">
        <v>689.98886497472029</v>
      </c>
      <c r="BM13" s="3">
        <v>721.95218528498322</v>
      </c>
      <c r="BN13" s="3">
        <v>737.61912875062023</v>
      </c>
    </row>
    <row r="14" spans="2:67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369.41296636643648</v>
      </c>
      <c r="AD14" s="3">
        <v>365.43239068910145</v>
      </c>
      <c r="AE14" s="3">
        <v>360.53978976043624</v>
      </c>
      <c r="AF14" s="3">
        <v>340.00169882848587</v>
      </c>
      <c r="AG14" s="3">
        <v>331.47879204972458</v>
      </c>
      <c r="AH14" s="3">
        <v>341.91036293545494</v>
      </c>
      <c r="AI14" s="3">
        <v>358.1375856604061</v>
      </c>
      <c r="AJ14" s="3">
        <v>368.97822774998252</v>
      </c>
      <c r="AK14" s="3">
        <v>384.24648967540088</v>
      </c>
      <c r="AL14" s="3">
        <v>403.08831559633819</v>
      </c>
      <c r="AM14" s="3">
        <v>409.54136519326812</v>
      </c>
      <c r="AN14" s="3">
        <v>405.25687130471266</v>
      </c>
      <c r="AO14" s="3">
        <v>400.87856106951034</v>
      </c>
      <c r="AP14" s="3">
        <v>400.32505914918482</v>
      </c>
      <c r="AQ14" s="3">
        <v>411.68958885793541</v>
      </c>
      <c r="AR14" s="3">
        <v>406.79167822355544</v>
      </c>
      <c r="AS14" s="3">
        <v>433.084971715503</v>
      </c>
      <c r="AT14" s="3">
        <v>453.60136422604353</v>
      </c>
      <c r="AU14" s="3">
        <v>458.83658298627182</v>
      </c>
      <c r="AV14" s="3">
        <v>478.45772398032591</v>
      </c>
      <c r="AW14" s="3">
        <v>498.74580874888221</v>
      </c>
      <c r="AX14" s="3">
        <v>519.27198088936927</v>
      </c>
      <c r="AY14" s="3">
        <v>533.54927207530898</v>
      </c>
      <c r="AZ14" s="3">
        <v>551.68638057533963</v>
      </c>
      <c r="BA14" s="3">
        <v>580.36834093268931</v>
      </c>
      <c r="BB14" s="3">
        <v>607.58825634805157</v>
      </c>
      <c r="BC14" s="3">
        <v>640.22475740378366</v>
      </c>
      <c r="BD14" s="3">
        <v>640.11519724981201</v>
      </c>
      <c r="BE14" s="3">
        <v>592.1137124232099</v>
      </c>
      <c r="BF14" s="3">
        <v>577.20000461481902</v>
      </c>
      <c r="BG14" s="3">
        <v>549.12028389519821</v>
      </c>
      <c r="BH14" s="3">
        <v>513.28898919324672</v>
      </c>
      <c r="BI14" s="3">
        <v>484.99121261199519</v>
      </c>
      <c r="BJ14" s="3">
        <v>477.36884982271636</v>
      </c>
      <c r="BK14" s="3">
        <v>495.5046881955879</v>
      </c>
      <c r="BL14" s="3">
        <v>511.3859161103054</v>
      </c>
      <c r="BM14" s="3">
        <v>522.18270557579649</v>
      </c>
      <c r="BN14" s="3">
        <v>535.14236453684009</v>
      </c>
    </row>
    <row r="15" spans="2:67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1639.2106485208487</v>
      </c>
      <c r="AD15" s="3">
        <v>1650.437447271112</v>
      </c>
      <c r="AE15" s="3">
        <v>1657.3519043755346</v>
      </c>
      <c r="AF15" s="3">
        <v>1581.8121751666665</v>
      </c>
      <c r="AG15" s="3">
        <v>1560.7810685755403</v>
      </c>
      <c r="AH15" s="3">
        <v>1591.7784013776779</v>
      </c>
      <c r="AI15" s="3">
        <v>1648.5589546143253</v>
      </c>
      <c r="AJ15" s="3">
        <v>1742.0900643936889</v>
      </c>
      <c r="AK15" s="3">
        <v>1860.780770718397</v>
      </c>
      <c r="AL15" s="3">
        <v>1965.1940484459885</v>
      </c>
      <c r="AM15" s="3">
        <v>1994.122249726684</v>
      </c>
      <c r="AN15" s="3">
        <v>1974.9427112913359</v>
      </c>
      <c r="AO15" s="3">
        <v>1916.3568488734447</v>
      </c>
      <c r="AP15" s="3">
        <v>1922.4660555242292</v>
      </c>
      <c r="AQ15" s="3">
        <v>1965.9724915295196</v>
      </c>
      <c r="AR15" s="3">
        <v>2026.9042836399685</v>
      </c>
      <c r="AS15" s="3">
        <v>2093.1194229978637</v>
      </c>
      <c r="AT15" s="3">
        <v>2202.8087108381264</v>
      </c>
      <c r="AU15" s="3">
        <v>2296.88652161147</v>
      </c>
      <c r="AV15" s="3">
        <v>2442.4553743282745</v>
      </c>
      <c r="AW15" s="3">
        <v>2516.6227044236366</v>
      </c>
      <c r="AX15" s="3">
        <v>2582.3072468122368</v>
      </c>
      <c r="AY15" s="3">
        <v>2665.6092578746266</v>
      </c>
      <c r="AZ15" s="3">
        <v>2726.4989538999707</v>
      </c>
      <c r="BA15" s="3">
        <v>2826.8731932008809</v>
      </c>
      <c r="BB15" s="3">
        <v>2920.7321904435153</v>
      </c>
      <c r="BC15" s="3">
        <v>3000.4343400604162</v>
      </c>
      <c r="BD15" s="3">
        <v>2995.8413206163686</v>
      </c>
      <c r="BE15" s="3">
        <v>2825.3247703775792</v>
      </c>
      <c r="BF15" s="3">
        <v>2748.3725270930781</v>
      </c>
      <c r="BG15" s="3">
        <v>2664.5192795225776</v>
      </c>
      <c r="BH15" s="3">
        <v>2510.5374698906198</v>
      </c>
      <c r="BI15" s="3">
        <v>2387.8684973941558</v>
      </c>
      <c r="BJ15" s="3">
        <v>2410.8733563029787</v>
      </c>
      <c r="BK15" s="3">
        <v>2501.095243946379</v>
      </c>
      <c r="BL15" s="3">
        <v>2580.405731218309</v>
      </c>
      <c r="BM15" s="3">
        <v>2712.797541570721</v>
      </c>
      <c r="BN15" s="3">
        <v>2796.381472094442</v>
      </c>
    </row>
    <row r="16" spans="2:67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902.51068873294264</v>
      </c>
      <c r="AD16" s="3">
        <v>906.37778725827627</v>
      </c>
      <c r="AE16" s="3">
        <v>907.8700616777503</v>
      </c>
      <c r="AF16" s="3">
        <v>866.94523567719295</v>
      </c>
      <c r="AG16" s="3">
        <v>855.88147478989902</v>
      </c>
      <c r="AH16" s="3">
        <v>880.22130946833443</v>
      </c>
      <c r="AI16" s="3">
        <v>919.30483153933312</v>
      </c>
      <c r="AJ16" s="3">
        <v>952.70657478639112</v>
      </c>
      <c r="AK16" s="3">
        <v>997.99102436159478</v>
      </c>
      <c r="AL16" s="3">
        <v>1065.7096622422407</v>
      </c>
      <c r="AM16" s="3">
        <v>1085.5203960820818</v>
      </c>
      <c r="AN16" s="3">
        <v>1059.2728361421173</v>
      </c>
      <c r="AO16" s="3">
        <v>1009.4746860473208</v>
      </c>
      <c r="AP16" s="3">
        <v>1029.9983127500761</v>
      </c>
      <c r="AQ16" s="3">
        <v>1076.0499756718448</v>
      </c>
      <c r="AR16" s="3">
        <v>1096.6411075034389</v>
      </c>
      <c r="AS16" s="3">
        <v>1182.1011594911181</v>
      </c>
      <c r="AT16" s="3">
        <v>1237.8314199674423</v>
      </c>
      <c r="AU16" s="3">
        <v>1301.0322390087006</v>
      </c>
      <c r="AV16" s="3">
        <v>1397.8846641134828</v>
      </c>
      <c r="AW16" s="3">
        <v>1431.9605336624384</v>
      </c>
      <c r="AX16" s="3">
        <v>1502.1052627524166</v>
      </c>
      <c r="AY16" s="3">
        <v>1548.2516626249235</v>
      </c>
      <c r="AZ16" s="3">
        <v>1604.2754242712219</v>
      </c>
      <c r="BA16" s="3">
        <v>1655.4972441170648</v>
      </c>
      <c r="BB16" s="3">
        <v>1710.4896377952896</v>
      </c>
      <c r="BC16" s="3">
        <v>1750.2457237569711</v>
      </c>
      <c r="BD16" s="3">
        <v>1725.9859274617268</v>
      </c>
      <c r="BE16" s="3">
        <v>1549.3827322883462</v>
      </c>
      <c r="BF16" s="3">
        <v>1487.4454731258661</v>
      </c>
      <c r="BG16" s="3">
        <v>1435.4726684590869</v>
      </c>
      <c r="BH16" s="3">
        <v>1343.7919771024256</v>
      </c>
      <c r="BI16" s="3">
        <v>1286.413834210053</v>
      </c>
      <c r="BJ16" s="3">
        <v>1311.1791836744051</v>
      </c>
      <c r="BK16" s="3">
        <v>1366.7758576187318</v>
      </c>
      <c r="BL16" s="3">
        <v>1412.4895062005171</v>
      </c>
      <c r="BM16" s="3">
        <v>1456.5487604467266</v>
      </c>
      <c r="BN16" s="3">
        <v>1500.7965054807967</v>
      </c>
    </row>
    <row r="17" spans="2:67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222.07094124849507</v>
      </c>
      <c r="AD17" s="3">
        <v>213.36948732790663</v>
      </c>
      <c r="AE17" s="3">
        <v>204.4673164673394</v>
      </c>
      <c r="AF17" s="3">
        <v>197.8232769956434</v>
      </c>
      <c r="AG17" s="3">
        <v>197.86882200385679</v>
      </c>
      <c r="AH17" s="3">
        <v>202.29431866318984</v>
      </c>
      <c r="AI17" s="3">
        <v>210.02490087563442</v>
      </c>
      <c r="AJ17" s="3">
        <v>212.2773015910615</v>
      </c>
      <c r="AK17" s="3">
        <v>216.86739906872114</v>
      </c>
      <c r="AL17" s="3">
        <v>228.9385715295895</v>
      </c>
      <c r="AM17" s="3">
        <v>228.87090237241978</v>
      </c>
      <c r="AN17" s="3">
        <v>230.41104158235225</v>
      </c>
      <c r="AO17" s="3">
        <v>223.92288353547096</v>
      </c>
      <c r="AP17" s="3">
        <v>221.31200124263668</v>
      </c>
      <c r="AQ17" s="3">
        <v>224.71847612805112</v>
      </c>
      <c r="AR17" s="3">
        <v>215.13544685400606</v>
      </c>
      <c r="AS17" s="3">
        <v>218.46598039273061</v>
      </c>
      <c r="AT17" s="3">
        <v>222.05058555619968</v>
      </c>
      <c r="AU17" s="3">
        <v>235.74529404598181</v>
      </c>
      <c r="AV17" s="3">
        <v>240.28124462367234</v>
      </c>
      <c r="AW17" s="3">
        <v>246.86766023407961</v>
      </c>
      <c r="AX17" s="3">
        <v>255.12947796208726</v>
      </c>
      <c r="AY17" s="3">
        <v>263.65973669494338</v>
      </c>
      <c r="AZ17" s="3">
        <v>270.76699989248817</v>
      </c>
      <c r="BA17" s="3">
        <v>281.42918772726648</v>
      </c>
      <c r="BB17" s="3">
        <v>290.83817659606547</v>
      </c>
      <c r="BC17" s="3">
        <v>301.50010024595161</v>
      </c>
      <c r="BD17" s="3">
        <v>301.44581774432481</v>
      </c>
      <c r="BE17" s="3">
        <v>281.85260852970293</v>
      </c>
      <c r="BF17" s="3">
        <v>277.63435225768802</v>
      </c>
      <c r="BG17" s="3">
        <v>263.89972609115858</v>
      </c>
      <c r="BH17" s="3">
        <v>246.2153821687865</v>
      </c>
      <c r="BI17" s="3">
        <v>237.84878933684277</v>
      </c>
      <c r="BJ17" s="3">
        <v>239.38053681180054</v>
      </c>
      <c r="BK17" s="3">
        <v>246.62034827806389</v>
      </c>
      <c r="BL17" s="3">
        <v>253.27678593625134</v>
      </c>
      <c r="BM17" s="3">
        <v>266.64007395024896</v>
      </c>
      <c r="BN17" s="3">
        <v>270.69196963437497</v>
      </c>
    </row>
    <row r="18" spans="2:67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574.0687104362114</v>
      </c>
      <c r="AD18" s="3">
        <v>553.81292837814192</v>
      </c>
      <c r="AE18" s="3">
        <v>532.8576091995352</v>
      </c>
      <c r="AF18" s="3">
        <v>510.71079174582644</v>
      </c>
      <c r="AG18" s="3">
        <v>506.03776386275769</v>
      </c>
      <c r="AH18" s="3">
        <v>530.82727854600364</v>
      </c>
      <c r="AI18" s="3">
        <v>565.45950084304206</v>
      </c>
      <c r="AJ18" s="3">
        <v>593.08293426481316</v>
      </c>
      <c r="AK18" s="3">
        <v>628.75877186066919</v>
      </c>
      <c r="AL18" s="3">
        <v>660.30972537310345</v>
      </c>
      <c r="AM18" s="3">
        <v>672.23838421669154</v>
      </c>
      <c r="AN18" s="3">
        <v>647.90723548007941</v>
      </c>
      <c r="AO18" s="3">
        <v>629.69717074800565</v>
      </c>
      <c r="AP18" s="3">
        <v>636.05438567374983</v>
      </c>
      <c r="AQ18" s="3">
        <v>651.19783935505836</v>
      </c>
      <c r="AR18" s="3">
        <v>627.80805818641966</v>
      </c>
      <c r="AS18" s="3">
        <v>659.87404708084466</v>
      </c>
      <c r="AT18" s="3">
        <v>680.25698938914365</v>
      </c>
      <c r="AU18" s="3">
        <v>711.76690600536608</v>
      </c>
      <c r="AV18" s="3">
        <v>750.98925392363867</v>
      </c>
      <c r="AW18" s="3">
        <v>769.97578718197087</v>
      </c>
      <c r="AX18" s="3">
        <v>787.33327964295802</v>
      </c>
      <c r="AY18" s="3">
        <v>806.51272357211474</v>
      </c>
      <c r="AZ18" s="3">
        <v>818.16675207424953</v>
      </c>
      <c r="BA18" s="3">
        <v>842.0215153799511</v>
      </c>
      <c r="BB18" s="3">
        <v>878.31139692048043</v>
      </c>
      <c r="BC18" s="3">
        <v>918.50709943355275</v>
      </c>
      <c r="BD18" s="3">
        <v>911.54340172618026</v>
      </c>
      <c r="BE18" s="3">
        <v>860.30778788330474</v>
      </c>
      <c r="BF18" s="3">
        <v>838.87629845429581</v>
      </c>
      <c r="BG18" s="3">
        <v>805.39492571970857</v>
      </c>
      <c r="BH18" s="3">
        <v>754.9348550642444</v>
      </c>
      <c r="BI18" s="3">
        <v>721.08534704058866</v>
      </c>
      <c r="BJ18" s="3">
        <v>723.45612065624005</v>
      </c>
      <c r="BK18" s="3">
        <v>740.6366340228484</v>
      </c>
      <c r="BL18" s="3">
        <v>757.10486181018541</v>
      </c>
      <c r="BM18" s="3">
        <v>776.63174489671746</v>
      </c>
      <c r="BN18" s="3">
        <v>791.17528498623142</v>
      </c>
    </row>
    <row r="19" spans="2:67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1378.9382461312211</v>
      </c>
      <c r="AD19" s="3">
        <v>1392.3866096312156</v>
      </c>
      <c r="AE19" s="3">
        <v>1402.269692235144</v>
      </c>
      <c r="AF19" s="3">
        <v>1357.8087257552181</v>
      </c>
      <c r="AG19" s="3">
        <v>1359.2478537338623</v>
      </c>
      <c r="AH19" s="3">
        <v>1393.6379934607551</v>
      </c>
      <c r="AI19" s="3">
        <v>1451.0740857461378</v>
      </c>
      <c r="AJ19" s="3">
        <v>1539.5496136274016</v>
      </c>
      <c r="AK19" s="3">
        <v>1651.0656890966243</v>
      </c>
      <c r="AL19" s="3">
        <v>1739.0082829531073</v>
      </c>
      <c r="AM19" s="3">
        <v>1792.1569369659051</v>
      </c>
      <c r="AN19" s="3">
        <v>1805.162701246084</v>
      </c>
      <c r="AO19" s="3">
        <v>1809.0587336276687</v>
      </c>
      <c r="AP19" s="3">
        <v>1776.6829097720247</v>
      </c>
      <c r="AQ19" s="3">
        <v>1780.180697065023</v>
      </c>
      <c r="AR19" s="3">
        <v>1802.5803665142082</v>
      </c>
      <c r="AS19" s="3">
        <v>1877.2265898800129</v>
      </c>
      <c r="AT19" s="3">
        <v>1951.829717040767</v>
      </c>
      <c r="AU19" s="3">
        <v>2119.2246463945417</v>
      </c>
      <c r="AV19" s="3">
        <v>2243.2028511515764</v>
      </c>
      <c r="AW19" s="3">
        <v>2337.3736046178601</v>
      </c>
      <c r="AX19" s="3">
        <v>2439.4271900490016</v>
      </c>
      <c r="AY19" s="3">
        <v>2494.7210893683409</v>
      </c>
      <c r="AZ19" s="3">
        <v>2579.6333270631762</v>
      </c>
      <c r="BA19" s="3">
        <v>2667.8565748846031</v>
      </c>
      <c r="BB19" s="3">
        <v>2778.9108168738435</v>
      </c>
      <c r="BC19" s="3">
        <v>2865.223039458936</v>
      </c>
      <c r="BD19" s="3">
        <v>2870.1138960838093</v>
      </c>
      <c r="BE19" s="3">
        <v>2746.833797815998</v>
      </c>
      <c r="BF19" s="3">
        <v>2665.85796301651</v>
      </c>
      <c r="BG19" s="3">
        <v>2611.1254901577727</v>
      </c>
      <c r="BH19" s="3">
        <v>2495.3249373281028</v>
      </c>
      <c r="BI19" s="3">
        <v>2416.4143452938356</v>
      </c>
      <c r="BJ19" s="3">
        <v>2440.9995377713858</v>
      </c>
      <c r="BK19" s="3">
        <v>2534.2717604490554</v>
      </c>
      <c r="BL19" s="3">
        <v>2588.5616659482566</v>
      </c>
      <c r="BM19" s="3">
        <v>2683.6382504304324</v>
      </c>
      <c r="BN19" s="3">
        <v>2788.5161023678638</v>
      </c>
    </row>
    <row r="20" spans="2:67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214.37719734139185</v>
      </c>
      <c r="AD20" s="3">
        <v>215.79181058697054</v>
      </c>
      <c r="AE20" s="3">
        <v>216.64817964579299</v>
      </c>
      <c r="AF20" s="3">
        <v>204.98689625178585</v>
      </c>
      <c r="AG20" s="3">
        <v>200.52025098028821</v>
      </c>
      <c r="AH20" s="3">
        <v>210.08380194495231</v>
      </c>
      <c r="AI20" s="3">
        <v>223.52415191068675</v>
      </c>
      <c r="AJ20" s="3">
        <v>237.46101274629004</v>
      </c>
      <c r="AK20" s="3">
        <v>254.99835944544449</v>
      </c>
      <c r="AL20" s="3">
        <v>273.6589374199088</v>
      </c>
      <c r="AM20" s="3">
        <v>280.44952822703937</v>
      </c>
      <c r="AN20" s="3">
        <v>268.03802101619368</v>
      </c>
      <c r="AO20" s="3">
        <v>260.27812455730384</v>
      </c>
      <c r="AP20" s="3">
        <v>263.97954912948535</v>
      </c>
      <c r="AQ20" s="3">
        <v>263.36507643375228</v>
      </c>
      <c r="AR20" s="3">
        <v>262.74276223387068</v>
      </c>
      <c r="AS20" s="3">
        <v>298.11891929895472</v>
      </c>
      <c r="AT20" s="3">
        <v>321.72359587433112</v>
      </c>
      <c r="AU20" s="3">
        <v>344.95222000319472</v>
      </c>
      <c r="AV20" s="3">
        <v>373.97396158027954</v>
      </c>
      <c r="AW20" s="3">
        <v>394.25523607196317</v>
      </c>
      <c r="AX20" s="3">
        <v>417.04166142712995</v>
      </c>
      <c r="AY20" s="3">
        <v>434.87308062239657</v>
      </c>
      <c r="AZ20" s="3">
        <v>451.65452659674975</v>
      </c>
      <c r="BA20" s="3">
        <v>469.2562584450792</v>
      </c>
      <c r="BB20" s="3">
        <v>493.10832863150637</v>
      </c>
      <c r="BC20" s="3">
        <v>516.44349458065778</v>
      </c>
      <c r="BD20" s="3">
        <v>515.10948924949639</v>
      </c>
      <c r="BE20" s="3">
        <v>479.93722153652635</v>
      </c>
      <c r="BF20" s="3">
        <v>472.85541528478001</v>
      </c>
      <c r="BG20" s="3">
        <v>454.02959470723181</v>
      </c>
      <c r="BH20" s="3">
        <v>429.26768437009019</v>
      </c>
      <c r="BI20" s="3">
        <v>418.47419741627476</v>
      </c>
      <c r="BJ20" s="3">
        <v>421.56349871784477</v>
      </c>
      <c r="BK20" s="3">
        <v>440.4460516113736</v>
      </c>
      <c r="BL20" s="3">
        <v>457.80687625893188</v>
      </c>
      <c r="BM20" s="3">
        <v>470.93404014119983</v>
      </c>
      <c r="BN20" s="3">
        <v>481.49125894078736</v>
      </c>
    </row>
    <row r="21" spans="2:67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120.87396361657453</v>
      </c>
      <c r="AD21" s="3">
        <v>122.91458178584109</v>
      </c>
      <c r="AE21" s="3">
        <v>124.65967430240653</v>
      </c>
      <c r="AF21" s="3">
        <v>123.06978572495763</v>
      </c>
      <c r="AG21" s="3">
        <v>125.61006899582044</v>
      </c>
      <c r="AH21" s="3">
        <v>132.98978232993812</v>
      </c>
      <c r="AI21" s="3">
        <v>142.9861957304733</v>
      </c>
      <c r="AJ21" s="3">
        <v>153.77326460297729</v>
      </c>
      <c r="AK21" s="3">
        <v>167.15790280646306</v>
      </c>
      <c r="AL21" s="3">
        <v>171.73164595740937</v>
      </c>
      <c r="AM21" s="3">
        <v>181.25374528098422</v>
      </c>
      <c r="AN21" s="3">
        <v>170.37556789074065</v>
      </c>
      <c r="AO21" s="3">
        <v>166.32032987031721</v>
      </c>
      <c r="AP21" s="3">
        <v>168.75836391717286</v>
      </c>
      <c r="AQ21" s="3">
        <v>172.3071350440037</v>
      </c>
      <c r="AR21" s="3">
        <v>173.59345894806378</v>
      </c>
      <c r="AS21" s="3">
        <v>183.53613806004884</v>
      </c>
      <c r="AT21" s="3">
        <v>193.2607547168661</v>
      </c>
      <c r="AU21" s="3">
        <v>200.26384557311221</v>
      </c>
      <c r="AV21" s="3">
        <v>208.8183286514234</v>
      </c>
      <c r="AW21" s="3">
        <v>216.00880371329595</v>
      </c>
      <c r="AX21" s="3">
        <v>221.1915352583184</v>
      </c>
      <c r="AY21" s="3">
        <v>225.86241467515208</v>
      </c>
      <c r="AZ21" s="3">
        <v>227.27928355253621</v>
      </c>
      <c r="BA21" s="3">
        <v>236.61239647387021</v>
      </c>
      <c r="BB21" s="3">
        <v>241.48579939327621</v>
      </c>
      <c r="BC21" s="3">
        <v>251.16474380326378</v>
      </c>
      <c r="BD21" s="3">
        <v>250.7340815420169</v>
      </c>
      <c r="BE21" s="3">
        <v>235.08947158720957</v>
      </c>
      <c r="BF21" s="3">
        <v>232.65130615027527</v>
      </c>
      <c r="BG21" s="3">
        <v>229.1558187533264</v>
      </c>
      <c r="BH21" s="3">
        <v>216.43831214744668</v>
      </c>
      <c r="BI21" s="3">
        <v>207.67016922529479</v>
      </c>
      <c r="BJ21" s="3">
        <v>207.58589499952083</v>
      </c>
      <c r="BK21" s="3">
        <v>212.75977112021647</v>
      </c>
      <c r="BL21" s="3">
        <v>223.43527224449821</v>
      </c>
      <c r="BM21" s="3">
        <v>225.45310290541565</v>
      </c>
      <c r="BN21" s="3">
        <v>232.58686566511554</v>
      </c>
    </row>
    <row r="22" spans="2:67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530.04314436049617</v>
      </c>
      <c r="AD22" s="3">
        <v>526.34161631893733</v>
      </c>
      <c r="AE22" s="3">
        <v>521.28133184747833</v>
      </c>
      <c r="AF22" s="3">
        <v>504.61515210123201</v>
      </c>
      <c r="AG22" s="3">
        <v>505.0000305590263</v>
      </c>
      <c r="AH22" s="3">
        <v>520.39874898289008</v>
      </c>
      <c r="AI22" s="3">
        <v>544.57521497842481</v>
      </c>
      <c r="AJ22" s="3">
        <v>576.87025658361893</v>
      </c>
      <c r="AK22" s="3">
        <v>617.66326811370743</v>
      </c>
      <c r="AL22" s="3">
        <v>633.4939849881489</v>
      </c>
      <c r="AM22" s="3">
        <v>649.72340639121137</v>
      </c>
      <c r="AN22" s="3">
        <v>620.34338879775009</v>
      </c>
      <c r="AO22" s="3">
        <v>586.07646901873613</v>
      </c>
      <c r="AP22" s="3">
        <v>576.67125079691448</v>
      </c>
      <c r="AQ22" s="3">
        <v>593.45291438680704</v>
      </c>
      <c r="AR22" s="3">
        <v>603.19910736621421</v>
      </c>
      <c r="AS22" s="3">
        <v>639.72955747808294</v>
      </c>
      <c r="AT22" s="3">
        <v>667.71216185770777</v>
      </c>
      <c r="AU22" s="3">
        <v>684.35353511275389</v>
      </c>
      <c r="AV22" s="3">
        <v>720.98978172129796</v>
      </c>
      <c r="AW22" s="3">
        <v>748.74167766982339</v>
      </c>
      <c r="AX22" s="3">
        <v>769.37407375582893</v>
      </c>
      <c r="AY22" s="3">
        <v>787.41911684333479</v>
      </c>
      <c r="AZ22" s="3">
        <v>787.86152951896111</v>
      </c>
      <c r="BA22" s="3">
        <v>807.25349834080407</v>
      </c>
      <c r="BB22" s="3">
        <v>823.43279608654552</v>
      </c>
      <c r="BC22" s="3">
        <v>848.89749916655251</v>
      </c>
      <c r="BD22" s="3">
        <v>854.69619216600313</v>
      </c>
      <c r="BE22" s="3">
        <v>807.96846374464212</v>
      </c>
      <c r="BF22" s="3">
        <v>793.11393204644969</v>
      </c>
      <c r="BG22" s="3">
        <v>776.86590333031859</v>
      </c>
      <c r="BH22" s="3">
        <v>742.23441308296913</v>
      </c>
      <c r="BI22" s="3">
        <v>708.21287699407003</v>
      </c>
      <c r="BJ22" s="3">
        <v>701.76500231342595</v>
      </c>
      <c r="BK22" s="3">
        <v>725.24808192920477</v>
      </c>
      <c r="BL22" s="3">
        <v>745.51786129005768</v>
      </c>
      <c r="BM22" s="3">
        <v>769.46838714585579</v>
      </c>
      <c r="BN22" s="3">
        <v>801.96416272378599</v>
      </c>
    </row>
    <row r="23" spans="2:67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58.958446865163857</v>
      </c>
      <c r="AD23" s="3">
        <v>60.735193485024077</v>
      </c>
      <c r="AE23" s="3">
        <v>62.401791910539707</v>
      </c>
      <c r="AF23" s="3">
        <v>61.718564329038792</v>
      </c>
      <c r="AG23" s="3">
        <v>63.109389379132629</v>
      </c>
      <c r="AH23" s="3">
        <v>64.916590774299195</v>
      </c>
      <c r="AI23" s="3">
        <v>67.813016532103362</v>
      </c>
      <c r="AJ23" s="3">
        <v>72.137933404882801</v>
      </c>
      <c r="AK23" s="3">
        <v>77.569203043285427</v>
      </c>
      <c r="AL23" s="3">
        <v>79.270443239398716</v>
      </c>
      <c r="AM23" s="3">
        <v>81.461267464336615</v>
      </c>
      <c r="AN23" s="3">
        <v>79.606407908755358</v>
      </c>
      <c r="AO23" s="3">
        <v>77.800799346650933</v>
      </c>
      <c r="AP23" s="3">
        <v>78.88367397812759</v>
      </c>
      <c r="AQ23" s="3">
        <v>80.03906758135706</v>
      </c>
      <c r="AR23" s="3">
        <v>78.999723838287622</v>
      </c>
      <c r="AS23" s="3">
        <v>86.93084238457773</v>
      </c>
      <c r="AT23" s="3">
        <v>89.329536679808243</v>
      </c>
      <c r="AU23" s="3">
        <v>90.598131959706109</v>
      </c>
      <c r="AV23" s="3">
        <v>96.032193160013392</v>
      </c>
      <c r="AW23" s="3">
        <v>98.469010148697635</v>
      </c>
      <c r="AX23" s="3">
        <v>102.50470959242762</v>
      </c>
      <c r="AY23" s="3">
        <v>104.95894341754989</v>
      </c>
      <c r="AZ23" s="3">
        <v>107.63221170622873</v>
      </c>
      <c r="BA23" s="3">
        <v>110.65046083634783</v>
      </c>
      <c r="BB23" s="3">
        <v>113.40195708113049</v>
      </c>
      <c r="BC23" s="3">
        <v>116.15576427668159</v>
      </c>
      <c r="BD23" s="3">
        <v>116.1666062660823</v>
      </c>
      <c r="BE23" s="3">
        <v>107.66979140451011</v>
      </c>
      <c r="BF23" s="3">
        <v>108.93615561662943</v>
      </c>
      <c r="BG23" s="3">
        <v>107.35259911318967</v>
      </c>
      <c r="BH23" s="3">
        <v>100.74767870018051</v>
      </c>
      <c r="BI23" s="3">
        <v>95.574694295679606</v>
      </c>
      <c r="BJ23" s="3">
        <v>96.90490253029742</v>
      </c>
      <c r="BK23" s="3">
        <v>99.351119094657165</v>
      </c>
      <c r="BL23" s="3">
        <v>102.74932109831786</v>
      </c>
      <c r="BM23" s="3">
        <v>100.57506234919572</v>
      </c>
      <c r="BN23" s="3">
        <v>103.39019765363453</v>
      </c>
    </row>
    <row r="24" spans="2:67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25.281345774834893</v>
      </c>
      <c r="AD24" s="3">
        <v>26.329373231052429</v>
      </c>
      <c r="AE24" s="3">
        <v>27.349213630596097</v>
      </c>
      <c r="AF24" s="3">
        <v>26.425791257404548</v>
      </c>
      <c r="AG24" s="3">
        <v>26.39809314643891</v>
      </c>
      <c r="AH24" s="3">
        <v>27.288163274581798</v>
      </c>
      <c r="AI24" s="3">
        <v>28.646658747985661</v>
      </c>
      <c r="AJ24" s="3">
        <v>29.702725862404208</v>
      </c>
      <c r="AK24" s="3">
        <v>31.131229078657533</v>
      </c>
      <c r="AL24" s="3">
        <v>32.48821753840695</v>
      </c>
      <c r="AM24" s="3">
        <v>32.036089906373242</v>
      </c>
      <c r="AN24" s="3">
        <v>31.419197098079682</v>
      </c>
      <c r="AO24" s="3">
        <v>31.545605524336821</v>
      </c>
      <c r="AP24" s="3">
        <v>34.019881700789917</v>
      </c>
      <c r="AQ24" s="3">
        <v>34.70922970631149</v>
      </c>
      <c r="AR24" s="3">
        <v>32.133647592193171</v>
      </c>
      <c r="AS24" s="3">
        <v>35.568119331858973</v>
      </c>
      <c r="AT24" s="3">
        <v>36.266422522351888</v>
      </c>
      <c r="AU24" s="3">
        <v>37.192942592920815</v>
      </c>
      <c r="AV24" s="3">
        <v>39.268681960130159</v>
      </c>
      <c r="AW24" s="3">
        <v>40.230454391098561</v>
      </c>
      <c r="AX24" s="3">
        <v>39.87310840189047</v>
      </c>
      <c r="AY24" s="3">
        <v>41.038519864245764</v>
      </c>
      <c r="AZ24" s="3">
        <v>41.603047511025316</v>
      </c>
      <c r="BA24" s="3">
        <v>43.654201797552375</v>
      </c>
      <c r="BB24" s="3">
        <v>45.757828992268323</v>
      </c>
      <c r="BC24" s="3">
        <v>46.868644260078526</v>
      </c>
      <c r="BD24" s="3">
        <v>47.542710798940149</v>
      </c>
      <c r="BE24" s="3">
        <v>47.811818844590675</v>
      </c>
      <c r="BF24" s="3">
        <v>46.422635689039808</v>
      </c>
      <c r="BG24" s="3">
        <v>46.339877421031858</v>
      </c>
      <c r="BH24" s="3">
        <v>44.998917596864779</v>
      </c>
      <c r="BI24" s="3">
        <v>44.710553894084171</v>
      </c>
      <c r="BJ24" s="3">
        <v>45.064948645238331</v>
      </c>
      <c r="BK24" s="3">
        <v>46.092751056982074</v>
      </c>
      <c r="BL24" s="3">
        <v>47.237110873342814</v>
      </c>
      <c r="BM24" s="3">
        <v>46.092952268608997</v>
      </c>
      <c r="BN24" s="3">
        <v>46.291392545302543</v>
      </c>
    </row>
    <row r="25" spans="2:67">
      <c r="B25" t="s">
        <v>23</v>
      </c>
      <c r="C25" s="3">
        <f>SUM(C7:C24)</f>
        <v>0</v>
      </c>
      <c r="D25" s="3">
        <f t="shared" ref="D25:BO25" si="1">SUM(D7:D24)</f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  <c r="U25" s="3">
        <f t="shared" si="1"/>
        <v>0</v>
      </c>
      <c r="V25" s="3">
        <f t="shared" si="1"/>
        <v>0</v>
      </c>
      <c r="W25" s="3">
        <f t="shared" si="1"/>
        <v>0</v>
      </c>
      <c r="X25" s="3">
        <f t="shared" si="1"/>
        <v>0</v>
      </c>
      <c r="Y25" s="3">
        <f t="shared" si="1"/>
        <v>0</v>
      </c>
      <c r="Z25" s="3">
        <f t="shared" si="1"/>
        <v>0</v>
      </c>
      <c r="AA25" s="3">
        <f t="shared" si="1"/>
        <v>0</v>
      </c>
      <c r="AB25" s="3">
        <f t="shared" si="1"/>
        <v>0</v>
      </c>
      <c r="AC25" s="3">
        <f t="shared" si="1"/>
        <v>9145.7966761175394</v>
      </c>
      <c r="AD25" s="3">
        <f t="shared" si="1"/>
        <v>9098.970743178601</v>
      </c>
      <c r="AE25" s="3">
        <f t="shared" si="1"/>
        <v>9030.9697379988756</v>
      </c>
      <c r="AF25" s="3">
        <f t="shared" si="1"/>
        <v>8674.9996402430206</v>
      </c>
      <c r="AG25" s="3">
        <f t="shared" si="1"/>
        <v>8616.0879022714635</v>
      </c>
      <c r="AH25" s="3">
        <f t="shared" si="1"/>
        <v>8893.4694654082177</v>
      </c>
      <c r="AI25" s="3">
        <f t="shared" si="1"/>
        <v>9323.3795415992099</v>
      </c>
      <c r="AJ25" s="3">
        <f t="shared" si="1"/>
        <v>9733.0999239825906</v>
      </c>
      <c r="AK25" s="3">
        <f t="shared" si="1"/>
        <v>10273.864102474141</v>
      </c>
      <c r="AL25" s="3">
        <f t="shared" si="1"/>
        <v>10760.639229592103</v>
      </c>
      <c r="AM25" s="3">
        <f t="shared" si="1"/>
        <v>10980.454179639239</v>
      </c>
      <c r="AN25" s="3">
        <f t="shared" si="1"/>
        <v>10772.757214350617</v>
      </c>
      <c r="AO25" s="3">
        <f t="shared" si="1"/>
        <v>10478.735040431779</v>
      </c>
      <c r="AP25" s="3">
        <f t="shared" si="1"/>
        <v>10475.720749057735</v>
      </c>
      <c r="AQ25" s="3">
        <f t="shared" si="1"/>
        <v>10705.853909462274</v>
      </c>
      <c r="AR25" s="3">
        <f t="shared" si="1"/>
        <v>10848.942156829584</v>
      </c>
      <c r="AS25" s="3">
        <f t="shared" si="1"/>
        <v>11387.671170953385</v>
      </c>
      <c r="AT25" s="3">
        <f t="shared" si="1"/>
        <v>11918.304060093853</v>
      </c>
      <c r="AU25" s="3">
        <f t="shared" si="1"/>
        <v>12580.561430267247</v>
      </c>
      <c r="AV25" s="3">
        <f t="shared" si="1"/>
        <v>13345.02250620475</v>
      </c>
      <c r="AW25" s="3">
        <f t="shared" si="1"/>
        <v>13822.683844607993</v>
      </c>
      <c r="AX25" s="3">
        <f t="shared" si="1"/>
        <v>14248.764274679876</v>
      </c>
      <c r="AY25" s="3">
        <f t="shared" si="1"/>
        <v>14705.011475993326</v>
      </c>
      <c r="AZ25" s="3">
        <f t="shared" si="1"/>
        <v>15094.846874750981</v>
      </c>
      <c r="BA25" s="3">
        <f t="shared" si="1"/>
        <v>15680.419598736749</v>
      </c>
      <c r="BB25" s="3">
        <f t="shared" si="1"/>
        <v>16268.428754826138</v>
      </c>
      <c r="BC25" s="3">
        <f t="shared" si="1"/>
        <v>16829.331623597162</v>
      </c>
      <c r="BD25" s="3">
        <f t="shared" si="1"/>
        <v>16762.432069094546</v>
      </c>
      <c r="BE25" s="3">
        <f t="shared" si="1"/>
        <v>15720.27556778916</v>
      </c>
      <c r="BF25" s="3">
        <f t="shared" si="1"/>
        <v>15273.539854172532</v>
      </c>
      <c r="BG25" s="3">
        <f t="shared" si="1"/>
        <v>14816.675964991222</v>
      </c>
      <c r="BH25" s="3">
        <f t="shared" si="1"/>
        <v>13973.302337587013</v>
      </c>
      <c r="BI25" s="3">
        <f t="shared" si="1"/>
        <v>13379.897556355041</v>
      </c>
      <c r="BJ25" s="3">
        <f t="shared" si="1"/>
        <v>13505.326739070093</v>
      </c>
      <c r="BK25" s="3">
        <f t="shared" si="1"/>
        <v>13976.622960014494</v>
      </c>
      <c r="BL25" s="3">
        <f t="shared" si="1"/>
        <v>14389.789816859282</v>
      </c>
      <c r="BM25" s="3">
        <f t="shared" si="1"/>
        <v>14849.437550427154</v>
      </c>
      <c r="BN25" s="3">
        <f t="shared" si="1"/>
        <v>15294.148975410417</v>
      </c>
      <c r="BO25" s="3">
        <f t="shared" si="1"/>
        <v>0</v>
      </c>
    </row>
    <row r="26" spans="2:67">
      <c r="B26" t="s">
        <v>24</v>
      </c>
      <c r="BJ26" s="3"/>
      <c r="BK26" s="3"/>
      <c r="BL26" s="3"/>
      <c r="BM26" s="3"/>
      <c r="BN26" s="3"/>
    </row>
    <row r="27" spans="2:67">
      <c r="BJ27" s="3"/>
      <c r="BK27" s="3"/>
      <c r="BL27" s="3"/>
      <c r="BM27" s="3"/>
      <c r="BN27" s="3"/>
    </row>
    <row r="28" spans="2:67">
      <c r="B28" t="s">
        <v>35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5.2648229532308193</v>
      </c>
      <c r="AD28" s="3">
        <v>4.953744544450406</v>
      </c>
      <c r="AE28" s="3">
        <v>5.2494312788810289</v>
      </c>
      <c r="AF28" s="3">
        <v>5.1851568525395031</v>
      </c>
      <c r="AG28" s="3">
        <v>6.1214011858023216</v>
      </c>
      <c r="AH28" s="3">
        <v>6.4192197041454158</v>
      </c>
      <c r="AI28" s="3">
        <v>6.1944510638275148</v>
      </c>
      <c r="AJ28" s="3">
        <v>6.7678940511139807</v>
      </c>
      <c r="AK28" s="3">
        <v>6.7424556399559954</v>
      </c>
      <c r="AL28" s="3">
        <v>6.6129950779393631</v>
      </c>
      <c r="AM28" s="3">
        <v>6.6734677677940351</v>
      </c>
      <c r="AN28" s="3">
        <v>6.6613315619375424</v>
      </c>
      <c r="AO28" s="3">
        <v>6.9124078366224984</v>
      </c>
      <c r="AP28" s="3">
        <v>7.0764264436847739</v>
      </c>
      <c r="AQ28" s="3">
        <v>7.3179601617037324</v>
      </c>
      <c r="AR28" s="3">
        <v>7.2436501528137391</v>
      </c>
      <c r="AS28" s="3">
        <v>7.1753484955479454</v>
      </c>
      <c r="AT28" s="3">
        <v>6.8603330186033524</v>
      </c>
      <c r="AU28" s="3">
        <v>6.6414971815489219</v>
      </c>
      <c r="AV28" s="3">
        <v>7.0508979742107609</v>
      </c>
      <c r="AW28" s="3">
        <v>7.3962807297470805</v>
      </c>
      <c r="AX28" s="3">
        <v>8.1223211142678782</v>
      </c>
      <c r="AY28" s="3">
        <v>8.484000885824722</v>
      </c>
      <c r="AZ28" s="3">
        <v>8.5270308824342251</v>
      </c>
      <c r="BA28" s="3">
        <v>8.7566906717144928</v>
      </c>
      <c r="BB28" s="3">
        <v>9.0575717415430841</v>
      </c>
      <c r="BC28" s="3">
        <v>8.6915008252251358</v>
      </c>
      <c r="BD28" s="3">
        <v>9.6595466774117202</v>
      </c>
      <c r="BE28" s="3">
        <v>9.829994117026768</v>
      </c>
      <c r="BF28" s="3">
        <v>10.617650276465985</v>
      </c>
      <c r="BG28" s="3">
        <v>12.293910761529165</v>
      </c>
      <c r="BH28" s="3">
        <v>9.610050449453599</v>
      </c>
      <c r="BI28" s="3">
        <v>10.299335886444677</v>
      </c>
      <c r="BJ28" s="3">
        <v>9.9183253861647316</v>
      </c>
      <c r="BK28" s="3">
        <v>10.907415868710277</v>
      </c>
      <c r="BL28" s="3">
        <v>10.910183140723017</v>
      </c>
      <c r="BM28" s="3">
        <v>10.862449572845494</v>
      </c>
      <c r="BN28" s="3">
        <v>11.651024589581461</v>
      </c>
    </row>
    <row r="29" spans="2:67">
      <c r="B29" t="s">
        <v>54</v>
      </c>
      <c r="C29" s="23">
        <f>C25+C28</f>
        <v>0</v>
      </c>
      <c r="D29" s="23">
        <f t="shared" ref="D29:BO29" si="2">D25+D28</f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 t="shared" si="2"/>
        <v>0</v>
      </c>
      <c r="I29" s="23">
        <f t="shared" si="2"/>
        <v>0</v>
      </c>
      <c r="J29" s="23">
        <f t="shared" si="2"/>
        <v>0</v>
      </c>
      <c r="K29" s="23">
        <f t="shared" si="2"/>
        <v>0</v>
      </c>
      <c r="L29" s="23">
        <f t="shared" si="2"/>
        <v>0</v>
      </c>
      <c r="M29" s="23">
        <f t="shared" si="2"/>
        <v>0</v>
      </c>
      <c r="N29" s="23">
        <f t="shared" si="2"/>
        <v>0</v>
      </c>
      <c r="O29" s="23">
        <f t="shared" si="2"/>
        <v>0</v>
      </c>
      <c r="P29" s="23">
        <f t="shared" si="2"/>
        <v>0</v>
      </c>
      <c r="Q29" s="23">
        <f t="shared" si="2"/>
        <v>0</v>
      </c>
      <c r="R29" s="23">
        <f t="shared" si="2"/>
        <v>0</v>
      </c>
      <c r="S29" s="23">
        <f t="shared" si="2"/>
        <v>0</v>
      </c>
      <c r="T29" s="23">
        <f t="shared" si="2"/>
        <v>0</v>
      </c>
      <c r="U29" s="23">
        <f t="shared" si="2"/>
        <v>0</v>
      </c>
      <c r="V29" s="23">
        <f t="shared" si="2"/>
        <v>0</v>
      </c>
      <c r="W29" s="23">
        <f t="shared" si="2"/>
        <v>0</v>
      </c>
      <c r="X29" s="23">
        <f t="shared" si="2"/>
        <v>0</v>
      </c>
      <c r="Y29" s="23">
        <f t="shared" si="2"/>
        <v>0</v>
      </c>
      <c r="Z29" s="23">
        <f t="shared" si="2"/>
        <v>0</v>
      </c>
      <c r="AA29" s="23">
        <f t="shared" si="2"/>
        <v>0</v>
      </c>
      <c r="AB29" s="23">
        <f t="shared" si="2"/>
        <v>0</v>
      </c>
      <c r="AC29" s="23">
        <f t="shared" si="2"/>
        <v>9151.0614990707709</v>
      </c>
      <c r="AD29" s="23">
        <f t="shared" si="2"/>
        <v>9103.9244877230522</v>
      </c>
      <c r="AE29" s="23">
        <f t="shared" si="2"/>
        <v>9036.219169277756</v>
      </c>
      <c r="AF29" s="23">
        <f t="shared" si="2"/>
        <v>8680.1847970955605</v>
      </c>
      <c r="AG29" s="23">
        <f t="shared" si="2"/>
        <v>8622.2093034572663</v>
      </c>
      <c r="AH29" s="23">
        <f t="shared" si="2"/>
        <v>8899.8886851123625</v>
      </c>
      <c r="AI29" s="23">
        <f t="shared" si="2"/>
        <v>9329.5739926630376</v>
      </c>
      <c r="AJ29" s="23">
        <f t="shared" si="2"/>
        <v>9739.8678180337047</v>
      </c>
      <c r="AK29" s="23">
        <f t="shared" si="2"/>
        <v>10280.606558114097</v>
      </c>
      <c r="AL29" s="23">
        <f t="shared" si="2"/>
        <v>10767.252224670043</v>
      </c>
      <c r="AM29" s="23">
        <f t="shared" si="2"/>
        <v>10987.127647407033</v>
      </c>
      <c r="AN29" s="23">
        <f t="shared" si="2"/>
        <v>10779.418545912555</v>
      </c>
      <c r="AO29" s="23">
        <f t="shared" si="2"/>
        <v>10485.647448268401</v>
      </c>
      <c r="AP29" s="23">
        <f t="shared" si="2"/>
        <v>10482.797175501419</v>
      </c>
      <c r="AQ29" s="23">
        <f t="shared" si="2"/>
        <v>10713.171869623977</v>
      </c>
      <c r="AR29" s="23">
        <f t="shared" si="2"/>
        <v>10856.185806982397</v>
      </c>
      <c r="AS29" s="23">
        <f t="shared" si="2"/>
        <v>11394.846519448933</v>
      </c>
      <c r="AT29" s="23">
        <f t="shared" si="2"/>
        <v>11925.164393112456</v>
      </c>
      <c r="AU29" s="23">
        <f t="shared" si="2"/>
        <v>12587.202927448796</v>
      </c>
      <c r="AV29" s="23">
        <f t="shared" si="2"/>
        <v>13352.07340417896</v>
      </c>
      <c r="AW29" s="23">
        <f t="shared" si="2"/>
        <v>13830.080125337739</v>
      </c>
      <c r="AX29" s="23">
        <f t="shared" si="2"/>
        <v>14256.886595794143</v>
      </c>
      <c r="AY29" s="23">
        <f t="shared" si="2"/>
        <v>14713.49547687915</v>
      </c>
      <c r="AZ29" s="23">
        <f t="shared" si="2"/>
        <v>15103.373905633416</v>
      </c>
      <c r="BA29" s="23">
        <f t="shared" si="2"/>
        <v>15689.176289408464</v>
      </c>
      <c r="BB29" s="23">
        <f t="shared" si="2"/>
        <v>16277.486326567681</v>
      </c>
      <c r="BC29" s="23">
        <f t="shared" si="2"/>
        <v>16838.023124422387</v>
      </c>
      <c r="BD29" s="23">
        <f t="shared" si="2"/>
        <v>16772.091615771958</v>
      </c>
      <c r="BE29" s="23">
        <f t="shared" si="2"/>
        <v>15730.105561906186</v>
      </c>
      <c r="BF29" s="23">
        <f t="shared" si="2"/>
        <v>15284.157504448998</v>
      </c>
      <c r="BG29" s="23">
        <f t="shared" si="2"/>
        <v>14828.969875752751</v>
      </c>
      <c r="BH29" s="23">
        <f t="shared" si="2"/>
        <v>13982.912388036466</v>
      </c>
      <c r="BI29" s="23">
        <f t="shared" si="2"/>
        <v>13390.196892241485</v>
      </c>
      <c r="BJ29" s="23">
        <f t="shared" si="2"/>
        <v>13515.245064456258</v>
      </c>
      <c r="BK29" s="23">
        <f t="shared" si="2"/>
        <v>13987.530375883205</v>
      </c>
      <c r="BL29" s="23">
        <f t="shared" si="2"/>
        <v>14400.700000000004</v>
      </c>
      <c r="BM29" s="23">
        <f t="shared" si="2"/>
        <v>14860.3</v>
      </c>
      <c r="BN29" s="23">
        <f t="shared" si="2"/>
        <v>15305.799999999997</v>
      </c>
      <c r="BO29" s="23">
        <f t="shared" si="2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BY42"/>
  <sheetViews>
    <sheetView zoomScale="125" zoomScaleNormal="125" zoomScalePageLayoutView="125" workbookViewId="0">
      <pane xSplit="11220" topLeftCell="BH1" activePane="topRight"/>
      <selection activeCell="C28" sqref="C28:BN28"/>
      <selection pane="topRight" activeCell="BL6" sqref="BL6:BO6"/>
    </sheetView>
  </sheetViews>
  <sheetFormatPr baseColWidth="10" defaultRowHeight="16"/>
  <cols>
    <col min="1" max="1" width="5.5" customWidth="1"/>
    <col min="60" max="65" width="11.33203125" bestFit="1" customWidth="1"/>
    <col min="66" max="66" width="12.33203125" customWidth="1"/>
  </cols>
  <sheetData>
    <row r="2" spans="1:67">
      <c r="B2" s="1" t="s">
        <v>135</v>
      </c>
    </row>
    <row r="3" spans="1:67">
      <c r="B3" t="s">
        <v>22</v>
      </c>
    </row>
    <row r="6" spans="1:67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33">
        <v>2014</v>
      </c>
      <c r="BK6" s="5">
        <v>2015</v>
      </c>
      <c r="BL6" s="5">
        <f>BK6+1</f>
        <v>2016</v>
      </c>
      <c r="BM6" s="5">
        <f t="shared" ref="BM6:BO6" si="0">BL6+1</f>
        <v>2017</v>
      </c>
      <c r="BN6" s="5">
        <f t="shared" si="0"/>
        <v>2018</v>
      </c>
      <c r="BO6" s="5">
        <f t="shared" si="0"/>
        <v>2019</v>
      </c>
    </row>
    <row r="7" spans="1:67">
      <c r="B7" t="s">
        <v>3</v>
      </c>
      <c r="C7" s="3">
        <v>149337.04132678482</v>
      </c>
      <c r="D7" s="3">
        <v>172673.85806173409</v>
      </c>
      <c r="E7" s="3">
        <v>201433.35211638818</v>
      </c>
      <c r="F7" s="3">
        <v>230642.98020878894</v>
      </c>
      <c r="G7" s="3">
        <v>243934.55999104257</v>
      </c>
      <c r="H7" s="3">
        <v>253526.92727447918</v>
      </c>
      <c r="I7" s="3">
        <v>284129.53281315102</v>
      </c>
      <c r="J7" s="3">
        <v>329238.62786605617</v>
      </c>
      <c r="K7" s="3">
        <v>400101.72453603504</v>
      </c>
      <c r="L7" s="3">
        <v>453129.83810013125</v>
      </c>
      <c r="M7" s="3">
        <v>528589.64134391083</v>
      </c>
      <c r="N7" s="3">
        <v>627813.79493576393</v>
      </c>
      <c r="O7" s="3">
        <v>723367.20218443638</v>
      </c>
      <c r="P7" s="3">
        <v>793322.03657801927</v>
      </c>
      <c r="Q7" s="3">
        <v>901388.6633764992</v>
      </c>
      <c r="R7" s="3">
        <v>1013261.3658699848</v>
      </c>
      <c r="S7" s="3">
        <v>1164802.4525370791</v>
      </c>
      <c r="T7" s="3">
        <v>1400968.2364175203</v>
      </c>
      <c r="U7" s="3">
        <v>1691352.3799911956</v>
      </c>
      <c r="V7" s="3">
        <v>2076511.847043507</v>
      </c>
      <c r="W7" s="3">
        <v>2503842.4470225694</v>
      </c>
      <c r="X7" s="3">
        <v>3088411.9499688419</v>
      </c>
      <c r="Y7" s="3">
        <v>3931999.4301586677</v>
      </c>
      <c r="Z7" s="3">
        <v>4805362.636573893</v>
      </c>
      <c r="AA7" s="3">
        <v>5584844.7563437335</v>
      </c>
      <c r="AB7" s="3">
        <v>6350637.0235093459</v>
      </c>
      <c r="AC7" s="3">
        <v>7118306.9821991809</v>
      </c>
      <c r="AD7" s="3">
        <v>8080981.003889625</v>
      </c>
      <c r="AE7" s="3">
        <v>9164358.8661742508</v>
      </c>
      <c r="AF7" s="3">
        <v>9811115.1141655128</v>
      </c>
      <c r="AG7" s="3">
        <v>10663621.579782648</v>
      </c>
      <c r="AH7" s="3">
        <v>12127424.330180882</v>
      </c>
      <c r="AI7" s="3">
        <v>13688964.584908806</v>
      </c>
      <c r="AJ7" s="3">
        <v>15473500.893816097</v>
      </c>
      <c r="AK7" s="3">
        <v>17681070.086141754</v>
      </c>
      <c r="AL7" s="3">
        <v>20681653.014858197</v>
      </c>
      <c r="AM7" s="3">
        <v>23265268.451301102</v>
      </c>
      <c r="AN7" s="3">
        <v>25150289.824810471</v>
      </c>
      <c r="AO7" s="3">
        <v>25826022.189990059</v>
      </c>
      <c r="AP7" s="3">
        <v>27040767.870256558</v>
      </c>
      <c r="AQ7" s="3">
        <v>28688817.126259092</v>
      </c>
      <c r="AR7" s="3">
        <v>30856046.694589794</v>
      </c>
      <c r="AS7" s="3">
        <v>32653009.389903888</v>
      </c>
      <c r="AT7" s="3">
        <v>34547319.957317889</v>
      </c>
      <c r="AU7" s="3">
        <v>37342533.960724615</v>
      </c>
      <c r="AV7" s="3">
        <v>40676625.466189131</v>
      </c>
      <c r="AW7" s="3">
        <v>43919684.998577096</v>
      </c>
      <c r="AX7" s="3">
        <v>46910435.436118297</v>
      </c>
      <c r="AY7" s="3">
        <v>50699968.197917618</v>
      </c>
      <c r="AZ7" s="3">
        <v>54000588.058259144</v>
      </c>
      <c r="BA7" s="3">
        <v>58695769.589698657</v>
      </c>
      <c r="BB7" s="3">
        <v>64187094.79221651</v>
      </c>
      <c r="BC7" s="3">
        <v>69646869.258309424</v>
      </c>
      <c r="BD7" s="3">
        <v>73476153.809127301</v>
      </c>
      <c r="BE7" s="3">
        <v>71806353.744062826</v>
      </c>
      <c r="BF7" s="3">
        <v>69939519.433929682</v>
      </c>
      <c r="BG7" s="3">
        <v>68645686.539163068</v>
      </c>
      <c r="BH7" s="27">
        <v>63084283.453207627</v>
      </c>
      <c r="BI7" s="27">
        <v>60740719.15248163</v>
      </c>
      <c r="BJ7" s="27">
        <v>61440802.802035764</v>
      </c>
      <c r="BK7" s="3">
        <v>64152689.499354854</v>
      </c>
      <c r="BL7" s="3">
        <v>65391521.999999918</v>
      </c>
      <c r="BM7" s="3">
        <v>68180658</v>
      </c>
      <c r="BN7" s="3">
        <v>71181318</v>
      </c>
    </row>
    <row r="8" spans="1:67">
      <c r="B8" t="s">
        <v>4</v>
      </c>
      <c r="C8" s="3">
        <v>33987.746307882007</v>
      </c>
      <c r="D8" s="3">
        <v>39298.651530311115</v>
      </c>
      <c r="E8" s="3">
        <v>45843.572048414819</v>
      </c>
      <c r="F8" s="3">
        <v>52327.114822168129</v>
      </c>
      <c r="G8" s="3">
        <v>55169.508169443427</v>
      </c>
      <c r="H8" s="3">
        <v>57825.655230407094</v>
      </c>
      <c r="I8" s="3">
        <v>65355.667140747377</v>
      </c>
      <c r="J8" s="3">
        <v>75654.230561066623</v>
      </c>
      <c r="K8" s="3">
        <v>91843.429131252458</v>
      </c>
      <c r="L8" s="3">
        <v>105113.62357769079</v>
      </c>
      <c r="M8" s="3">
        <v>123911.97999409205</v>
      </c>
      <c r="N8" s="3">
        <v>146972.58363046442</v>
      </c>
      <c r="O8" s="3">
        <v>169112.09903254113</v>
      </c>
      <c r="P8" s="3">
        <v>183713.58020770215</v>
      </c>
      <c r="Q8" s="3">
        <v>206766.04088314148</v>
      </c>
      <c r="R8" s="3">
        <v>229749.53406845755</v>
      </c>
      <c r="S8" s="3">
        <v>261066.34796404987</v>
      </c>
      <c r="T8" s="3">
        <v>318643.29383360472</v>
      </c>
      <c r="U8" s="3">
        <v>390380.22604993137</v>
      </c>
      <c r="V8" s="3">
        <v>485405.98901127622</v>
      </c>
      <c r="W8" s="3">
        <v>592780.57521393651</v>
      </c>
      <c r="X8" s="3">
        <v>742136.70490272529</v>
      </c>
      <c r="Y8" s="3">
        <v>959009.67068784405</v>
      </c>
      <c r="Z8" s="3">
        <v>1195623.0447677926</v>
      </c>
      <c r="AA8" s="3">
        <v>1417544.7810782925</v>
      </c>
      <c r="AB8" s="3">
        <v>1641733.4926003322</v>
      </c>
      <c r="AC8" s="3">
        <v>1874220.2253098299</v>
      </c>
      <c r="AD8" s="3">
        <v>2124040.0566615788</v>
      </c>
      <c r="AE8" s="3">
        <v>2404662.3196623987</v>
      </c>
      <c r="AF8" s="3">
        <v>2563353.2472062176</v>
      </c>
      <c r="AG8" s="3">
        <v>2774159.1833442976</v>
      </c>
      <c r="AH8" s="3">
        <v>3156356.456522088</v>
      </c>
      <c r="AI8" s="3">
        <v>3564323.8001940469</v>
      </c>
      <c r="AJ8" s="3">
        <v>4003067.2441903851</v>
      </c>
      <c r="AK8" s="3">
        <v>4544735.3946014177</v>
      </c>
      <c r="AL8" s="3">
        <v>5272563.0209438466</v>
      </c>
      <c r="AM8" s="3">
        <v>5853709.7861426575</v>
      </c>
      <c r="AN8" s="3">
        <v>6239626.6437861416</v>
      </c>
      <c r="AO8" s="3">
        <v>6649029.1540210051</v>
      </c>
      <c r="AP8" s="3">
        <v>6802707.3691691225</v>
      </c>
      <c r="AQ8" s="3">
        <v>7195126.6044993103</v>
      </c>
      <c r="AR8" s="3">
        <v>7633873.7533074496</v>
      </c>
      <c r="AS8" s="3">
        <v>8154029.3673483804</v>
      </c>
      <c r="AT8" s="3">
        <v>8674851.1032712664</v>
      </c>
      <c r="AU8" s="3">
        <v>9206798.3816005979</v>
      </c>
      <c r="AV8" s="3">
        <v>9930688.4984108359</v>
      </c>
      <c r="AW8" s="3">
        <v>10500370.636621863</v>
      </c>
      <c r="AX8" s="3">
        <v>11312415.723261394</v>
      </c>
      <c r="AY8" s="3">
        <v>12025939.108750986</v>
      </c>
      <c r="AZ8" s="3">
        <v>12646557.373613996</v>
      </c>
      <c r="BA8" s="3">
        <v>13550333.657527385</v>
      </c>
      <c r="BB8" s="3">
        <v>14553163.624364289</v>
      </c>
      <c r="BC8" s="3">
        <v>15847306.126363488</v>
      </c>
      <c r="BD8" s="3">
        <v>16957614.157954495</v>
      </c>
      <c r="BE8" s="3">
        <v>16402547.987148743</v>
      </c>
      <c r="BF8" s="3">
        <v>16073952.983924719</v>
      </c>
      <c r="BG8" s="3">
        <v>15651991.418706795</v>
      </c>
      <c r="BH8" s="27">
        <v>14622440.429370571</v>
      </c>
      <c r="BI8" s="27">
        <v>14182156.307019252</v>
      </c>
      <c r="BJ8" s="27">
        <v>14161573.7041125</v>
      </c>
      <c r="BK8" s="3">
        <v>14597126.466902824</v>
      </c>
      <c r="BL8" s="3">
        <v>14947971.000000022</v>
      </c>
      <c r="BM8" s="3">
        <v>15627961</v>
      </c>
      <c r="BN8" s="3">
        <v>16276744</v>
      </c>
    </row>
    <row r="9" spans="1:67">
      <c r="B9" t="s">
        <v>5</v>
      </c>
      <c r="C9" s="3">
        <v>39040.972474583024</v>
      </c>
      <c r="D9" s="3">
        <v>44624.958641607765</v>
      </c>
      <c r="E9" s="3">
        <v>51461.154046600241</v>
      </c>
      <c r="F9" s="3">
        <v>59134.521090988026</v>
      </c>
      <c r="G9" s="3">
        <v>62766.144381555714</v>
      </c>
      <c r="H9" s="3">
        <v>66210.598574485732</v>
      </c>
      <c r="I9" s="3">
        <v>75312.915977425873</v>
      </c>
      <c r="J9" s="3">
        <v>85374.531600615563</v>
      </c>
      <c r="K9" s="3">
        <v>101496.38071892725</v>
      </c>
      <c r="L9" s="3">
        <v>113454.98486137409</v>
      </c>
      <c r="M9" s="3">
        <v>130628.57657874374</v>
      </c>
      <c r="N9" s="3">
        <v>154527.65948335972</v>
      </c>
      <c r="O9" s="3">
        <v>177332.16943475444</v>
      </c>
      <c r="P9" s="3">
        <v>191403.39084174886</v>
      </c>
      <c r="Q9" s="3">
        <v>214033.00156222889</v>
      </c>
      <c r="R9" s="3">
        <v>236668.96617174355</v>
      </c>
      <c r="S9" s="3">
        <v>267620.88728805527</v>
      </c>
      <c r="T9" s="3">
        <v>319168.4681521249</v>
      </c>
      <c r="U9" s="3">
        <v>382072.67844880512</v>
      </c>
      <c r="V9" s="3">
        <v>476864.24470422999</v>
      </c>
      <c r="W9" s="3">
        <v>584536.29242641095</v>
      </c>
      <c r="X9" s="3">
        <v>721332.9519992423</v>
      </c>
      <c r="Y9" s="3">
        <v>918766.36686186842</v>
      </c>
      <c r="Z9" s="3">
        <v>1120509.6362334155</v>
      </c>
      <c r="AA9" s="3">
        <v>1299548.8534700915</v>
      </c>
      <c r="AB9" s="3">
        <v>1501977.6054795235</v>
      </c>
      <c r="AC9" s="3">
        <v>1711122.0297914634</v>
      </c>
      <c r="AD9" s="3">
        <v>1935309.8892393443</v>
      </c>
      <c r="AE9" s="3">
        <v>2186568.7863216619</v>
      </c>
      <c r="AF9" s="3">
        <v>2314197.8710129256</v>
      </c>
      <c r="AG9" s="3">
        <v>2486561.7614096566</v>
      </c>
      <c r="AH9" s="3">
        <v>2789437.6994455252</v>
      </c>
      <c r="AI9" s="3">
        <v>3105720.1402227255</v>
      </c>
      <c r="AJ9" s="3">
        <v>3378325.6764220195</v>
      </c>
      <c r="AK9" s="3">
        <v>3714764.3358419794</v>
      </c>
      <c r="AL9" s="3">
        <v>4215193.2498483667</v>
      </c>
      <c r="AM9" s="3">
        <v>4663589.5083165225</v>
      </c>
      <c r="AN9" s="3">
        <v>5113202.0771476589</v>
      </c>
      <c r="AO9" s="3">
        <v>5206459.5894770427</v>
      </c>
      <c r="AP9" s="3">
        <v>5184004.3866530126</v>
      </c>
      <c r="AQ9" s="3">
        <v>5208658.4216859527</v>
      </c>
      <c r="AR9" s="3">
        <v>5337712.0793727702</v>
      </c>
      <c r="AS9" s="3">
        <v>5803405.880304208</v>
      </c>
      <c r="AT9" s="3">
        <v>6142304.8588676257</v>
      </c>
      <c r="AU9" s="3">
        <v>6396894.6202337677</v>
      </c>
      <c r="AV9" s="3">
        <v>6823357.3768174201</v>
      </c>
      <c r="AW9" s="3">
        <v>7337483.2615971304</v>
      </c>
      <c r="AX9" s="3">
        <v>7721837.4392516129</v>
      </c>
      <c r="AY9" s="3">
        <v>8259589.779008504</v>
      </c>
      <c r="AZ9" s="3">
        <v>8635842.9319585226</v>
      </c>
      <c r="BA9" s="3">
        <v>9271125.242178129</v>
      </c>
      <c r="BB9" s="3">
        <v>10048988.858284928</v>
      </c>
      <c r="BC9" s="3">
        <v>10895473.600716135</v>
      </c>
      <c r="BD9" s="3">
        <v>11560218.606945846</v>
      </c>
      <c r="BE9" s="3">
        <v>11141553.470058627</v>
      </c>
      <c r="BF9" s="3">
        <v>10962153.098123405</v>
      </c>
      <c r="BG9" s="3">
        <v>10723689.586009001</v>
      </c>
      <c r="BH9" s="27">
        <v>9928405.1418948416</v>
      </c>
      <c r="BI9" s="27">
        <v>9459331.2549122535</v>
      </c>
      <c r="BJ9" s="27">
        <v>9433019.7765429951</v>
      </c>
      <c r="BK9" s="3">
        <v>9674198.6741446871</v>
      </c>
      <c r="BL9" s="3">
        <v>9770874.0000000037</v>
      </c>
      <c r="BM9" s="3">
        <v>10120499</v>
      </c>
      <c r="BN9" s="3">
        <v>10404902</v>
      </c>
    </row>
    <row r="10" spans="1:67">
      <c r="B10" t="s">
        <v>6</v>
      </c>
      <c r="C10" s="3">
        <v>14733.579896207371</v>
      </c>
      <c r="D10" s="3">
        <v>16904.630417576289</v>
      </c>
      <c r="E10" s="3">
        <v>19568.072880789437</v>
      </c>
      <c r="F10" s="3">
        <v>22809.35600024043</v>
      </c>
      <c r="G10" s="3">
        <v>24558.47249587542</v>
      </c>
      <c r="H10" s="3">
        <v>26238.899590512865</v>
      </c>
      <c r="I10" s="3">
        <v>30229.461397258001</v>
      </c>
      <c r="J10" s="3">
        <v>35384.782965310187</v>
      </c>
      <c r="K10" s="3">
        <v>43437.692604095129</v>
      </c>
      <c r="L10" s="3">
        <v>49991.292841537834</v>
      </c>
      <c r="M10" s="3">
        <v>59260.378061838346</v>
      </c>
      <c r="N10" s="3">
        <v>72130.684509739367</v>
      </c>
      <c r="O10" s="3">
        <v>85170.642935107055</v>
      </c>
      <c r="P10" s="3">
        <v>96939.509950527645</v>
      </c>
      <c r="Q10" s="3">
        <v>114309.37250002644</v>
      </c>
      <c r="R10" s="3">
        <v>131427.41607438453</v>
      </c>
      <c r="S10" s="3">
        <v>154528.82296686125</v>
      </c>
      <c r="T10" s="3">
        <v>189877.90451157559</v>
      </c>
      <c r="U10" s="3">
        <v>234189.19934421114</v>
      </c>
      <c r="V10" s="3">
        <v>290074.61088419933</v>
      </c>
      <c r="W10" s="3">
        <v>352876.06622550671</v>
      </c>
      <c r="X10" s="3">
        <v>438324.5290297342</v>
      </c>
      <c r="Y10" s="3">
        <v>561974.10897645447</v>
      </c>
      <c r="Z10" s="3">
        <v>698847.79487623274</v>
      </c>
      <c r="AA10" s="3">
        <v>826451.97609199223</v>
      </c>
      <c r="AB10" s="3">
        <v>960281.14143645193</v>
      </c>
      <c r="AC10" s="3">
        <v>1099837.2146509548</v>
      </c>
      <c r="AD10" s="3">
        <v>1276088.2138434222</v>
      </c>
      <c r="AE10" s="3">
        <v>1479036.9166354758</v>
      </c>
      <c r="AF10" s="3">
        <v>1629974.4856529937</v>
      </c>
      <c r="AG10" s="3">
        <v>1823674.7499540518</v>
      </c>
      <c r="AH10" s="3">
        <v>2105381.92225475</v>
      </c>
      <c r="AI10" s="3">
        <v>2412384.3544336678</v>
      </c>
      <c r="AJ10" s="3">
        <v>2695510.0134246419</v>
      </c>
      <c r="AK10" s="3">
        <v>3044601.1116759363</v>
      </c>
      <c r="AL10" s="3">
        <v>3416320.7203562213</v>
      </c>
      <c r="AM10" s="3">
        <v>3822705.8176471936</v>
      </c>
      <c r="AN10" s="3">
        <v>4083207.0746049155</v>
      </c>
      <c r="AO10" s="3">
        <v>4162604.8195179766</v>
      </c>
      <c r="AP10" s="3">
        <v>4417050.100600522</v>
      </c>
      <c r="AQ10" s="3">
        <v>4932802.4247810096</v>
      </c>
      <c r="AR10" s="3">
        <v>5280062.9281161418</v>
      </c>
      <c r="AS10" s="3">
        <v>5748055.603451997</v>
      </c>
      <c r="AT10" s="3">
        <v>6140556.99029704</v>
      </c>
      <c r="AU10" s="3">
        <v>6628343.129288095</v>
      </c>
      <c r="AV10" s="3">
        <v>7399444.5804330129</v>
      </c>
      <c r="AW10" s="3">
        <v>7989173.6628458975</v>
      </c>
      <c r="AX10" s="3">
        <v>8442322.411176715</v>
      </c>
      <c r="AY10" s="3">
        <v>8916129.8907122482</v>
      </c>
      <c r="AZ10" s="3">
        <v>9710290.2819818389</v>
      </c>
      <c r="BA10" s="3">
        <v>10527248.938645583</v>
      </c>
      <c r="BB10" s="3">
        <v>11285220.134494646</v>
      </c>
      <c r="BC10" s="3">
        <v>12216518.322166706</v>
      </c>
      <c r="BD10" s="3">
        <v>12942943.492384279</v>
      </c>
      <c r="BE10" s="3">
        <v>12514670.554827165</v>
      </c>
      <c r="BF10" s="3">
        <v>12296292.865572575</v>
      </c>
      <c r="BG10" s="3">
        <v>12132108.543393258</v>
      </c>
      <c r="BH10" s="27">
        <v>11376941.09808222</v>
      </c>
      <c r="BI10" s="27">
        <v>11101355.913607856</v>
      </c>
      <c r="BJ10" s="27">
        <v>11341931.917686544</v>
      </c>
      <c r="BK10" s="3">
        <v>12016413.378319586</v>
      </c>
      <c r="BL10" s="3">
        <v>12505700</v>
      </c>
      <c r="BM10" s="3">
        <v>13145873</v>
      </c>
      <c r="BN10" s="3">
        <v>13718578</v>
      </c>
    </row>
    <row r="11" spans="1:67">
      <c r="B11" t="s">
        <v>7</v>
      </c>
      <c r="C11" s="3">
        <v>22423.167928760697</v>
      </c>
      <c r="D11" s="3">
        <v>25953.750156764228</v>
      </c>
      <c r="E11" s="3">
        <v>30307.395573707992</v>
      </c>
      <c r="F11" s="3">
        <v>34858.350959973512</v>
      </c>
      <c r="G11" s="3">
        <v>37032.995557403439</v>
      </c>
      <c r="H11" s="3">
        <v>38761.892893148812</v>
      </c>
      <c r="I11" s="3">
        <v>43748.394787696954</v>
      </c>
      <c r="J11" s="3">
        <v>51903.885108851122</v>
      </c>
      <c r="K11" s="3">
        <v>64580.626595274465</v>
      </c>
      <c r="L11" s="3">
        <v>75558.480440571293</v>
      </c>
      <c r="M11" s="3">
        <v>91055.722869657693</v>
      </c>
      <c r="N11" s="3">
        <v>113800.90129574429</v>
      </c>
      <c r="O11" s="3">
        <v>137974.59573125577</v>
      </c>
      <c r="P11" s="3">
        <v>155503.15358224188</v>
      </c>
      <c r="Q11" s="3">
        <v>181572.57170664196</v>
      </c>
      <c r="R11" s="3">
        <v>212747.46802561218</v>
      </c>
      <c r="S11" s="3">
        <v>254917.07487219674</v>
      </c>
      <c r="T11" s="3">
        <v>314287.64451670757</v>
      </c>
      <c r="U11" s="3">
        <v>388941.51821713208</v>
      </c>
      <c r="V11" s="3">
        <v>471962.49054437433</v>
      </c>
      <c r="W11" s="3">
        <v>562472.86424853897</v>
      </c>
      <c r="X11" s="3">
        <v>712952.82577772741</v>
      </c>
      <c r="Y11" s="3">
        <v>932756.85500564938</v>
      </c>
      <c r="Z11" s="3">
        <v>1203806.1686626903</v>
      </c>
      <c r="AA11" s="3">
        <v>1477457.8658985519</v>
      </c>
      <c r="AB11" s="3">
        <v>1702319.5184917974</v>
      </c>
      <c r="AC11" s="3">
        <v>1933384.4943602495</v>
      </c>
      <c r="AD11" s="3">
        <v>2194697.3633092064</v>
      </c>
      <c r="AE11" s="3">
        <v>2488738.790206816</v>
      </c>
      <c r="AF11" s="3">
        <v>2686648.3041907614</v>
      </c>
      <c r="AG11" s="3">
        <v>2944487.2226448865</v>
      </c>
      <c r="AH11" s="3">
        <v>3421340.4852288608</v>
      </c>
      <c r="AI11" s="3">
        <v>3945644.7140149795</v>
      </c>
      <c r="AJ11" s="3">
        <v>4428834.0884460127</v>
      </c>
      <c r="AK11" s="3">
        <v>5025268.1248335578</v>
      </c>
      <c r="AL11" s="3">
        <v>5710655.0273031062</v>
      </c>
      <c r="AM11" s="3">
        <v>6422787.8040480306</v>
      </c>
      <c r="AN11" s="3">
        <v>7158916.5192488087</v>
      </c>
      <c r="AO11" s="3">
        <v>7375779.1139815114</v>
      </c>
      <c r="AP11" s="3">
        <v>7604934.2834454468</v>
      </c>
      <c r="AQ11" s="3">
        <v>8419110.9154522363</v>
      </c>
      <c r="AR11" s="3">
        <v>8978132.0885038506</v>
      </c>
      <c r="AS11" s="3">
        <v>9540907.3915474974</v>
      </c>
      <c r="AT11" s="3">
        <v>10342769.329754988</v>
      </c>
      <c r="AU11" s="3">
        <v>11544894.07149574</v>
      </c>
      <c r="AV11" s="3">
        <v>12399125.291338114</v>
      </c>
      <c r="AW11" s="3">
        <v>13362553.926475933</v>
      </c>
      <c r="AX11" s="3">
        <v>14128681.509233231</v>
      </c>
      <c r="AY11" s="3">
        <v>15100682.017510524</v>
      </c>
      <c r="AZ11" s="3">
        <v>15938467.736453619</v>
      </c>
      <c r="BA11" s="3">
        <v>17129835.346395522</v>
      </c>
      <c r="BB11" s="3">
        <v>18258803.679944687</v>
      </c>
      <c r="BC11" s="3">
        <v>19786502.363904752</v>
      </c>
      <c r="BD11" s="3">
        <v>20762789.988430575</v>
      </c>
      <c r="BE11" s="3">
        <v>19920391.780173358</v>
      </c>
      <c r="BF11" s="3">
        <v>19535608.251118917</v>
      </c>
      <c r="BG11" s="3">
        <v>19197350.432006814</v>
      </c>
      <c r="BH11" s="3">
        <v>17854364.876436483</v>
      </c>
      <c r="BI11" s="3">
        <v>17481914.602386881</v>
      </c>
      <c r="BJ11" s="27">
        <v>17749805.172818556</v>
      </c>
      <c r="BK11" s="3">
        <v>18519483.888231397</v>
      </c>
      <c r="BL11" s="3">
        <v>18905002.000000015</v>
      </c>
      <c r="BM11" s="3">
        <v>19847711</v>
      </c>
      <c r="BN11" s="3">
        <v>20922260</v>
      </c>
    </row>
    <row r="12" spans="1:67">
      <c r="B12" t="s">
        <v>8</v>
      </c>
      <c r="C12" s="3">
        <v>15917.836005591967</v>
      </c>
      <c r="D12" s="3">
        <v>18174.322955533789</v>
      </c>
      <c r="E12" s="3">
        <v>20935.22142693917</v>
      </c>
      <c r="F12" s="3">
        <v>23845.800931458951</v>
      </c>
      <c r="G12" s="3">
        <v>25088.21553047164</v>
      </c>
      <c r="H12" s="3">
        <v>25907.303359362209</v>
      </c>
      <c r="I12" s="3">
        <v>28847.975240512558</v>
      </c>
      <c r="J12" s="3">
        <v>33029.155882996871</v>
      </c>
      <c r="K12" s="3">
        <v>39659.194054846979</v>
      </c>
      <c r="L12" s="3">
        <v>45038.316760021349</v>
      </c>
      <c r="M12" s="3">
        <v>52682.097926614857</v>
      </c>
      <c r="N12" s="3">
        <v>62793.230233302311</v>
      </c>
      <c r="O12" s="3">
        <v>72606.762337708133</v>
      </c>
      <c r="P12" s="3">
        <v>78957.303708149484</v>
      </c>
      <c r="Q12" s="3">
        <v>88956.555306021095</v>
      </c>
      <c r="R12" s="3">
        <v>99618.856851723947</v>
      </c>
      <c r="S12" s="3">
        <v>114084.03524568518</v>
      </c>
      <c r="T12" s="3">
        <v>134983.30809426546</v>
      </c>
      <c r="U12" s="3">
        <v>160310.92963790853</v>
      </c>
      <c r="V12" s="3">
        <v>199486.06491864091</v>
      </c>
      <c r="W12" s="3">
        <v>243799.07438910013</v>
      </c>
      <c r="X12" s="3">
        <v>300026.25019679999</v>
      </c>
      <c r="Y12" s="3">
        <v>381095.57869362272</v>
      </c>
      <c r="Z12" s="3">
        <v>472831.08973408199</v>
      </c>
      <c r="AA12" s="3">
        <v>557888.53617338242</v>
      </c>
      <c r="AB12" s="3">
        <v>643890.16606700316</v>
      </c>
      <c r="AC12" s="3">
        <v>732531.0387060697</v>
      </c>
      <c r="AD12" s="3">
        <v>818270.12389902154</v>
      </c>
      <c r="AE12" s="3">
        <v>913091.1552055967</v>
      </c>
      <c r="AF12" s="3">
        <v>970440.44335963484</v>
      </c>
      <c r="AG12" s="3">
        <v>1047102.7126528069</v>
      </c>
      <c r="AH12" s="3">
        <v>1168830.3639176819</v>
      </c>
      <c r="AI12" s="3">
        <v>1294931.4585689439</v>
      </c>
      <c r="AJ12" s="3">
        <v>1438046.2192414547</v>
      </c>
      <c r="AK12" s="3">
        <v>1614340.1456581971</v>
      </c>
      <c r="AL12" s="3">
        <v>1820086.6091810719</v>
      </c>
      <c r="AM12" s="3">
        <v>2046081.0530482647</v>
      </c>
      <c r="AN12" s="3">
        <v>2281346.219359729</v>
      </c>
      <c r="AO12" s="3">
        <v>2335015.1354298894</v>
      </c>
      <c r="AP12" s="3">
        <v>2360317.028198977</v>
      </c>
      <c r="AQ12" s="3">
        <v>2556588.9475245853</v>
      </c>
      <c r="AR12" s="3">
        <v>2674542.4428940327</v>
      </c>
      <c r="AS12" s="3">
        <v>2859148.226305305</v>
      </c>
      <c r="AT12" s="3">
        <v>3122348.9570629392</v>
      </c>
      <c r="AU12" s="3">
        <v>3414525.7252024519</v>
      </c>
      <c r="AV12" s="3">
        <v>3675484.3313948726</v>
      </c>
      <c r="AW12" s="3">
        <v>3952601.9352586474</v>
      </c>
      <c r="AX12" s="3">
        <v>4258418.3841858637</v>
      </c>
      <c r="AY12" s="3">
        <v>4524175.1357893627</v>
      </c>
      <c r="AZ12" s="3">
        <v>4807261.7842761055</v>
      </c>
      <c r="BA12" s="3">
        <v>5181083.0880379891</v>
      </c>
      <c r="BB12" s="3">
        <v>5526685.7895172443</v>
      </c>
      <c r="BC12" s="3">
        <v>5965297.3702812837</v>
      </c>
      <c r="BD12" s="3">
        <v>6409568.1579670385</v>
      </c>
      <c r="BE12" s="3">
        <v>6179076.356404922</v>
      </c>
      <c r="BF12" s="3">
        <v>5984504.0333878072</v>
      </c>
      <c r="BG12" s="3">
        <v>5851840.7737406548</v>
      </c>
      <c r="BH12" s="27">
        <v>5425755.1464783037</v>
      </c>
      <c r="BI12" s="27">
        <v>5262647.586576038</v>
      </c>
      <c r="BJ12" s="27">
        <v>5300607.1116323425</v>
      </c>
      <c r="BK12" s="3">
        <v>5460660.3044302193</v>
      </c>
      <c r="BL12" s="3">
        <v>5608937.9999999972</v>
      </c>
      <c r="BM12" s="3">
        <v>5770455</v>
      </c>
      <c r="BN12" s="3">
        <v>6007528</v>
      </c>
    </row>
    <row r="13" spans="1:67">
      <c r="B13" t="s">
        <v>9</v>
      </c>
      <c r="C13" s="3">
        <v>65337.929438954714</v>
      </c>
      <c r="D13" s="3">
        <v>75204.034292329161</v>
      </c>
      <c r="E13" s="3">
        <v>87329.738585560524</v>
      </c>
      <c r="F13" s="3">
        <v>99201.218473264293</v>
      </c>
      <c r="G13" s="3">
        <v>104086.76840918964</v>
      </c>
      <c r="H13" s="3">
        <v>107172.30070718413</v>
      </c>
      <c r="I13" s="3">
        <v>118990.00022368501</v>
      </c>
      <c r="J13" s="3">
        <v>137762.05864230506</v>
      </c>
      <c r="K13" s="3">
        <v>167268.15945049273</v>
      </c>
      <c r="L13" s="3">
        <v>189092.55052851242</v>
      </c>
      <c r="M13" s="3">
        <v>220180.30148229856</v>
      </c>
      <c r="N13" s="3">
        <v>260439.4286736295</v>
      </c>
      <c r="O13" s="3">
        <v>298847.60811143322</v>
      </c>
      <c r="P13" s="3">
        <v>325367.23421080969</v>
      </c>
      <c r="Q13" s="3">
        <v>367002.13957350893</v>
      </c>
      <c r="R13" s="3">
        <v>407706.93771299813</v>
      </c>
      <c r="S13" s="3">
        <v>463177.78410045378</v>
      </c>
      <c r="T13" s="3">
        <v>560428.30752432451</v>
      </c>
      <c r="U13" s="3">
        <v>680645.10601295845</v>
      </c>
      <c r="V13" s="3">
        <v>844254.00255531224</v>
      </c>
      <c r="W13" s="3">
        <v>1028480.5966483315</v>
      </c>
      <c r="X13" s="3">
        <v>1285712.917275043</v>
      </c>
      <c r="Y13" s="3">
        <v>1658975.441196285</v>
      </c>
      <c r="Z13" s="3">
        <v>2042603.9811147675</v>
      </c>
      <c r="AA13" s="3">
        <v>2391654.0959701901</v>
      </c>
      <c r="AB13" s="3">
        <v>2745174.6701797815</v>
      </c>
      <c r="AC13" s="3">
        <v>3105934.2761779581</v>
      </c>
      <c r="AD13" s="3">
        <v>3488053.2274676454</v>
      </c>
      <c r="AE13" s="3">
        <v>3913106.0568535859</v>
      </c>
      <c r="AF13" s="3">
        <v>4197535.5916118519</v>
      </c>
      <c r="AG13" s="3">
        <v>4571237.9640723858</v>
      </c>
      <c r="AH13" s="3">
        <v>5188407.3693574341</v>
      </c>
      <c r="AI13" s="3">
        <v>5844785.5684977723</v>
      </c>
      <c r="AJ13" s="3">
        <v>6549161.9222173002</v>
      </c>
      <c r="AK13" s="3">
        <v>7418231.2949087536</v>
      </c>
      <c r="AL13" s="3">
        <v>8324096.7255813153</v>
      </c>
      <c r="AM13" s="3">
        <v>9348750.9819485359</v>
      </c>
      <c r="AN13" s="3">
        <v>10431060.95880585</v>
      </c>
      <c r="AO13" s="3">
        <v>10864863.443955107</v>
      </c>
      <c r="AP13" s="3">
        <v>11209203.408637483</v>
      </c>
      <c r="AQ13" s="3">
        <v>11774130.234611619</v>
      </c>
      <c r="AR13" s="3">
        <v>12421572.15624338</v>
      </c>
      <c r="AS13" s="3">
        <v>13324816.104645759</v>
      </c>
      <c r="AT13" s="3">
        <v>14100974.558207473</v>
      </c>
      <c r="AU13" s="3">
        <v>14704435.479817187</v>
      </c>
      <c r="AV13" s="3">
        <v>15703336.59191828</v>
      </c>
      <c r="AW13" s="3">
        <v>16792452.546926256</v>
      </c>
      <c r="AX13" s="3">
        <v>17818363.652920216</v>
      </c>
      <c r="AY13" s="3">
        <v>18940232.103438631</v>
      </c>
      <c r="AZ13" s="3">
        <v>19942792.512124099</v>
      </c>
      <c r="BA13" s="3">
        <v>21356694.07325748</v>
      </c>
      <c r="BB13" s="3">
        <v>22837079.890494641</v>
      </c>
      <c r="BC13" s="3">
        <v>24646233.502161264</v>
      </c>
      <c r="BD13" s="3">
        <v>25676455.084690839</v>
      </c>
      <c r="BE13" s="3">
        <v>25400007.224500388</v>
      </c>
      <c r="BF13" s="3">
        <v>25230093.512222327</v>
      </c>
      <c r="BG13" s="3">
        <v>24653974.191566363</v>
      </c>
      <c r="BH13" s="27">
        <v>23073792.307903491</v>
      </c>
      <c r="BI13" s="27">
        <v>22139374.453083318</v>
      </c>
      <c r="BJ13" s="27">
        <v>22130767.51990987</v>
      </c>
      <c r="BK13" s="3">
        <v>22968357.931263484</v>
      </c>
      <c r="BL13" s="3">
        <v>23300886.000000034</v>
      </c>
      <c r="BM13" s="3">
        <v>24132099</v>
      </c>
      <c r="BN13" s="3">
        <v>24996386</v>
      </c>
    </row>
    <row r="14" spans="1:67">
      <c r="B14" t="s">
        <v>10</v>
      </c>
      <c r="C14" s="3">
        <v>39693.93335419603</v>
      </c>
      <c r="D14" s="3">
        <v>45478.577597082367</v>
      </c>
      <c r="E14" s="3">
        <v>52569.574513558175</v>
      </c>
      <c r="F14" s="3">
        <v>59870.128331131506</v>
      </c>
      <c r="G14" s="3">
        <v>62980.938941157125</v>
      </c>
      <c r="H14" s="3">
        <v>64364.465744699453</v>
      </c>
      <c r="I14" s="3">
        <v>70928.9553770075</v>
      </c>
      <c r="J14" s="3">
        <v>81405.743836299298</v>
      </c>
      <c r="K14" s="3">
        <v>97982.930911518037</v>
      </c>
      <c r="L14" s="3">
        <v>108933.51303186583</v>
      </c>
      <c r="M14" s="3">
        <v>124742.60247294909</v>
      </c>
      <c r="N14" s="3">
        <v>146715.35034888831</v>
      </c>
      <c r="O14" s="3">
        <v>167398.0103115385</v>
      </c>
      <c r="P14" s="3">
        <v>184393.13723169744</v>
      </c>
      <c r="Q14" s="3">
        <v>210430.67558648073</v>
      </c>
      <c r="R14" s="3">
        <v>239293.49779601867</v>
      </c>
      <c r="S14" s="3">
        <v>278273.47348919028</v>
      </c>
      <c r="T14" s="3">
        <v>339527.63549580285</v>
      </c>
      <c r="U14" s="3">
        <v>415820.1795177515</v>
      </c>
      <c r="V14" s="3">
        <v>513693.59750366834</v>
      </c>
      <c r="W14" s="3">
        <v>623263.83838478301</v>
      </c>
      <c r="X14" s="3">
        <v>768138.68101323873</v>
      </c>
      <c r="Y14" s="3">
        <v>977133.25346112659</v>
      </c>
      <c r="Z14" s="3">
        <v>1185790.1734815922</v>
      </c>
      <c r="AA14" s="3">
        <v>1368453.5111193098</v>
      </c>
      <c r="AB14" s="3">
        <v>1540296.4499264408</v>
      </c>
      <c r="AC14" s="3">
        <v>1708941.2887971613</v>
      </c>
      <c r="AD14" s="3">
        <v>1943800.5042197427</v>
      </c>
      <c r="AE14" s="3">
        <v>2208622.5253910478</v>
      </c>
      <c r="AF14" s="3">
        <v>2370556.0453603477</v>
      </c>
      <c r="AG14" s="3">
        <v>2583109.7507937793</v>
      </c>
      <c r="AH14" s="3">
        <v>2905875.3086374719</v>
      </c>
      <c r="AI14" s="3">
        <v>3244458.1952937827</v>
      </c>
      <c r="AJ14" s="3">
        <v>3664051.1463062982</v>
      </c>
      <c r="AK14" s="3">
        <v>4182873.2953666425</v>
      </c>
      <c r="AL14" s="3">
        <v>4827565.7365988335</v>
      </c>
      <c r="AM14" s="3">
        <v>5536393.0514285862</v>
      </c>
      <c r="AN14" s="3">
        <v>5986722.315244819</v>
      </c>
      <c r="AO14" s="3">
        <v>6423553.0949951056</v>
      </c>
      <c r="AP14" s="3">
        <v>6735509.4141895045</v>
      </c>
      <c r="AQ14" s="3">
        <v>7175778.7955243532</v>
      </c>
      <c r="AR14" s="3">
        <v>7592173.6808318999</v>
      </c>
      <c r="AS14" s="3">
        <v>8121324.2784924377</v>
      </c>
      <c r="AT14" s="3">
        <v>8764301.6623759996</v>
      </c>
      <c r="AU14" s="3">
        <v>9131329.4236154947</v>
      </c>
      <c r="AV14" s="3">
        <v>9749428.627532728</v>
      </c>
      <c r="AW14" s="3">
        <v>10630080.770159569</v>
      </c>
      <c r="AX14" s="3">
        <v>11446982.535340698</v>
      </c>
      <c r="AY14" s="3">
        <v>12403839.354873838</v>
      </c>
      <c r="AZ14" s="3">
        <v>13327885.896941168</v>
      </c>
      <c r="BA14" s="3">
        <v>14505140.474184081</v>
      </c>
      <c r="BB14" s="3">
        <v>15887265.017983401</v>
      </c>
      <c r="BC14" s="3">
        <v>17521412.464844864</v>
      </c>
      <c r="BD14" s="3">
        <v>18760474.46837917</v>
      </c>
      <c r="BE14" s="3">
        <v>18379377.515355941</v>
      </c>
      <c r="BF14" s="3">
        <v>18374275.2943625</v>
      </c>
      <c r="BG14" s="3">
        <v>17554481.597997136</v>
      </c>
      <c r="BH14" s="27">
        <v>15912840.737192569</v>
      </c>
      <c r="BI14" s="27">
        <v>15177160.254794983</v>
      </c>
      <c r="BJ14" s="27">
        <v>15097213.701375758</v>
      </c>
      <c r="BK14" s="3">
        <v>15632050.021540683</v>
      </c>
      <c r="BL14" s="3">
        <v>15962645.999999985</v>
      </c>
      <c r="BM14" s="3">
        <v>16646551</v>
      </c>
      <c r="BN14" s="3">
        <v>17318006</v>
      </c>
    </row>
    <row r="15" spans="1:67">
      <c r="B15" t="s">
        <v>11</v>
      </c>
      <c r="C15" s="3">
        <v>193167.73268716427</v>
      </c>
      <c r="D15" s="3">
        <v>222116.79728397657</v>
      </c>
      <c r="E15" s="3">
        <v>257675.66502271075</v>
      </c>
      <c r="F15" s="3">
        <v>297862.85352313065</v>
      </c>
      <c r="G15" s="3">
        <v>318040.8315460271</v>
      </c>
      <c r="H15" s="3">
        <v>338716.5388380558</v>
      </c>
      <c r="I15" s="3">
        <v>388983.08707902773</v>
      </c>
      <c r="J15" s="3">
        <v>451021.90110855771</v>
      </c>
      <c r="K15" s="3">
        <v>548439.76564256207</v>
      </c>
      <c r="L15" s="3">
        <v>627604.29394009395</v>
      </c>
      <c r="M15" s="3">
        <v>739751.1666324148</v>
      </c>
      <c r="N15" s="3">
        <v>886977.35806931544</v>
      </c>
      <c r="O15" s="3">
        <v>1031701.4753497149</v>
      </c>
      <c r="P15" s="3">
        <v>1144596.8093774014</v>
      </c>
      <c r="Q15" s="3">
        <v>1315593.151128361</v>
      </c>
      <c r="R15" s="3">
        <v>1498824.7507366517</v>
      </c>
      <c r="S15" s="3">
        <v>1746224.3635192679</v>
      </c>
      <c r="T15" s="3">
        <v>2111133.0308708414</v>
      </c>
      <c r="U15" s="3">
        <v>2561882.8872548956</v>
      </c>
      <c r="V15" s="3">
        <v>3222341.9751237957</v>
      </c>
      <c r="W15" s="3">
        <v>3980652.9992000707</v>
      </c>
      <c r="X15" s="3">
        <v>4910772.4950934583</v>
      </c>
      <c r="Y15" s="3">
        <v>6253067.0118382405</v>
      </c>
      <c r="Z15" s="3">
        <v>7667102.961172062</v>
      </c>
      <c r="AA15" s="3">
        <v>8940034.0671652984</v>
      </c>
      <c r="AB15" s="3">
        <v>10098986.683655094</v>
      </c>
      <c r="AC15" s="3">
        <v>11245188.285768732</v>
      </c>
      <c r="AD15" s="3">
        <v>12762351.92147016</v>
      </c>
      <c r="AE15" s="3">
        <v>14469114.825732028</v>
      </c>
      <c r="AF15" s="3">
        <v>15378004.513925089</v>
      </c>
      <c r="AG15" s="3">
        <v>16592973.033334654</v>
      </c>
      <c r="AH15" s="3">
        <v>18749698.92861009</v>
      </c>
      <c r="AI15" s="3">
        <v>21028007.59809681</v>
      </c>
      <c r="AJ15" s="3">
        <v>23707993.597661167</v>
      </c>
      <c r="AK15" s="3">
        <v>27020187.076486226</v>
      </c>
      <c r="AL15" s="3">
        <v>31412976.067722242</v>
      </c>
      <c r="AM15" s="3">
        <v>35510112.737285189</v>
      </c>
      <c r="AN15" s="3">
        <v>38567736.924465358</v>
      </c>
      <c r="AO15" s="3">
        <v>39815849.455700219</v>
      </c>
      <c r="AP15" s="3">
        <v>40854137.697108082</v>
      </c>
      <c r="AQ15" s="3">
        <v>43411275.663446993</v>
      </c>
      <c r="AR15" s="3">
        <v>46648915.679382682</v>
      </c>
      <c r="AS15" s="3">
        <v>48981622.266283661</v>
      </c>
      <c r="AT15" s="3">
        <v>52593933.753292881</v>
      </c>
      <c r="AU15" s="3">
        <v>56691289.716770895</v>
      </c>
      <c r="AV15" s="3">
        <v>61600850.524639778</v>
      </c>
      <c r="AW15" s="3">
        <v>65753439.861694761</v>
      </c>
      <c r="AX15" s="3">
        <v>69709569.443896592</v>
      </c>
      <c r="AY15" s="3">
        <v>74543059.792848974</v>
      </c>
      <c r="AZ15" s="3">
        <v>78870933.947824955</v>
      </c>
      <c r="BA15" s="3">
        <v>84705889.457551554</v>
      </c>
      <c r="BB15" s="3">
        <v>91275011.875175565</v>
      </c>
      <c r="BC15" s="3">
        <v>99214149.463536158</v>
      </c>
      <c r="BD15" s="3">
        <v>104627768.54016274</v>
      </c>
      <c r="BE15" s="3">
        <v>101903680.3170507</v>
      </c>
      <c r="BF15" s="3">
        <v>100087652.12879331</v>
      </c>
      <c r="BG15" s="3">
        <v>97242992.10239175</v>
      </c>
      <c r="BH15" s="27">
        <v>91550189.661580071</v>
      </c>
      <c r="BI15" s="27">
        <v>88739588.691285908</v>
      </c>
      <c r="BJ15" s="27">
        <v>89581028.36134842</v>
      </c>
      <c r="BK15" s="3">
        <v>94114147.801130489</v>
      </c>
      <c r="BL15" s="3">
        <v>96741556.99999997</v>
      </c>
      <c r="BM15" s="3">
        <v>100516340</v>
      </c>
      <c r="BN15" s="3">
        <v>104600160</v>
      </c>
    </row>
    <row r="16" spans="1:67">
      <c r="B16" t="s">
        <v>12</v>
      </c>
      <c r="C16" s="3">
        <v>80133.422843797598</v>
      </c>
      <c r="D16" s="3">
        <v>92093.675846484111</v>
      </c>
      <c r="E16" s="3">
        <v>106780.35510550818</v>
      </c>
      <c r="F16" s="3">
        <v>123894.41730385536</v>
      </c>
      <c r="G16" s="3">
        <v>132781.02079448637</v>
      </c>
      <c r="H16" s="3">
        <v>139457.47445933669</v>
      </c>
      <c r="I16" s="3">
        <v>157938.75871384094</v>
      </c>
      <c r="J16" s="3">
        <v>185230.37070332552</v>
      </c>
      <c r="K16" s="3">
        <v>227824.51416546709</v>
      </c>
      <c r="L16" s="3">
        <v>259372.09424297689</v>
      </c>
      <c r="M16" s="3">
        <v>304151.01756096224</v>
      </c>
      <c r="N16" s="3">
        <v>364620.93351551122</v>
      </c>
      <c r="O16" s="3">
        <v>424042.20024314494</v>
      </c>
      <c r="P16" s="3">
        <v>468715.94916913344</v>
      </c>
      <c r="Q16" s="3">
        <v>536761.75820844516</v>
      </c>
      <c r="R16" s="3">
        <v>611018.43531881971</v>
      </c>
      <c r="S16" s="3">
        <v>711291.58743917907</v>
      </c>
      <c r="T16" s="3">
        <v>869326.75241148367</v>
      </c>
      <c r="U16" s="3">
        <v>1066466.7234836177</v>
      </c>
      <c r="V16" s="3">
        <v>1333484.4367865259</v>
      </c>
      <c r="W16" s="3">
        <v>1637569.8108763143</v>
      </c>
      <c r="X16" s="3">
        <v>2032659.7271731887</v>
      </c>
      <c r="Y16" s="3">
        <v>2604224.0307133673</v>
      </c>
      <c r="Z16" s="3">
        <v>3204539.9340144382</v>
      </c>
      <c r="AA16" s="3">
        <v>3749936.1924714334</v>
      </c>
      <c r="AB16" s="3">
        <v>4306113.6237452775</v>
      </c>
      <c r="AC16" s="3">
        <v>4874148.4485277804</v>
      </c>
      <c r="AD16" s="3">
        <v>5582100.2667768877</v>
      </c>
      <c r="AE16" s="3">
        <v>6386241.4080328094</v>
      </c>
      <c r="AF16" s="3">
        <v>6816313.9455778394</v>
      </c>
      <c r="AG16" s="3">
        <v>7386212.9903695909</v>
      </c>
      <c r="AH16" s="3">
        <v>8370711.0613631746</v>
      </c>
      <c r="AI16" s="3">
        <v>9415397.5665590931</v>
      </c>
      <c r="AJ16" s="3">
        <v>10615755.479768604</v>
      </c>
      <c r="AK16" s="3">
        <v>12099359.507120291</v>
      </c>
      <c r="AL16" s="3">
        <v>14222002.045014935</v>
      </c>
      <c r="AM16" s="3">
        <v>15900296.050199028</v>
      </c>
      <c r="AN16" s="3">
        <v>17193026.874754697</v>
      </c>
      <c r="AO16" s="3">
        <v>18072487.890047994</v>
      </c>
      <c r="AP16" s="3">
        <v>19086550.137619454</v>
      </c>
      <c r="AQ16" s="3">
        <v>20738894.883528765</v>
      </c>
      <c r="AR16" s="3">
        <v>22233383.911388237</v>
      </c>
      <c r="AS16" s="3">
        <v>23989887.555506144</v>
      </c>
      <c r="AT16" s="3">
        <v>25875666.320653778</v>
      </c>
      <c r="AU16" s="3">
        <v>27689818.202418685</v>
      </c>
      <c r="AV16" s="3">
        <v>30203925.519372523</v>
      </c>
      <c r="AW16" s="3">
        <v>32163476.71111384</v>
      </c>
      <c r="AX16" s="3">
        <v>34586040.107413352</v>
      </c>
      <c r="AY16" s="3">
        <v>36886993.951224752</v>
      </c>
      <c r="AZ16" s="3">
        <v>39231070.100546367</v>
      </c>
      <c r="BA16" s="3">
        <v>42039803.242175572</v>
      </c>
      <c r="BB16" s="3">
        <v>45350064.426557183</v>
      </c>
      <c r="BC16" s="3">
        <v>48711755.620660126</v>
      </c>
      <c r="BD16" s="3">
        <v>51400244.991929635</v>
      </c>
      <c r="BE16" s="3">
        <v>48589276.908255786</v>
      </c>
      <c r="BF16" s="3">
        <v>47416706.692548946</v>
      </c>
      <c r="BG16" s="3">
        <v>45787652.595915191</v>
      </c>
      <c r="BH16" s="27">
        <v>42358458.592826024</v>
      </c>
      <c r="BI16" s="27">
        <v>41043997.928905331</v>
      </c>
      <c r="BJ16" s="27">
        <v>41899352.060272172</v>
      </c>
      <c r="BK16" s="3">
        <v>43814223.725983799</v>
      </c>
      <c r="BL16" s="3">
        <v>44888110.000000015</v>
      </c>
      <c r="BM16" s="3">
        <v>47392159</v>
      </c>
      <c r="BN16" s="3">
        <v>49041428</v>
      </c>
    </row>
    <row r="17" spans="2:77">
      <c r="B17" t="s">
        <v>13</v>
      </c>
      <c r="C17" s="3">
        <v>24984.638038856814</v>
      </c>
      <c r="D17" s="3">
        <v>28893.625438275845</v>
      </c>
      <c r="E17" s="3">
        <v>33711.379633814155</v>
      </c>
      <c r="F17" s="3">
        <v>38511.068906549073</v>
      </c>
      <c r="G17" s="3">
        <v>40636.714886916001</v>
      </c>
      <c r="H17" s="3">
        <v>41324.387466239961</v>
      </c>
      <c r="I17" s="3">
        <v>45314.321875346213</v>
      </c>
      <c r="J17" s="3">
        <v>51562.104397477138</v>
      </c>
      <c r="K17" s="3">
        <v>61530.532535760132</v>
      </c>
      <c r="L17" s="3">
        <v>68556.378667634344</v>
      </c>
      <c r="M17" s="3">
        <v>78677.113729747973</v>
      </c>
      <c r="N17" s="3">
        <v>91078.823249273351</v>
      </c>
      <c r="O17" s="3">
        <v>102282.58676949191</v>
      </c>
      <c r="P17" s="3">
        <v>110075.93857979972</v>
      </c>
      <c r="Q17" s="3">
        <v>122731.04744989955</v>
      </c>
      <c r="R17" s="3">
        <v>135145.78196330721</v>
      </c>
      <c r="S17" s="3">
        <v>152184.82634584312</v>
      </c>
      <c r="T17" s="3">
        <v>182835.30912269492</v>
      </c>
      <c r="U17" s="3">
        <v>220484.41626900682</v>
      </c>
      <c r="V17" s="3">
        <v>267787.8722539302</v>
      </c>
      <c r="W17" s="3">
        <v>319429.77221918019</v>
      </c>
      <c r="X17" s="3">
        <v>389574.92450196116</v>
      </c>
      <c r="Y17" s="3">
        <v>490405.90247767139</v>
      </c>
      <c r="Z17" s="3">
        <v>591531.1124201091</v>
      </c>
      <c r="AA17" s="3">
        <v>678532.52832874726</v>
      </c>
      <c r="AB17" s="3">
        <v>783714.99764117599</v>
      </c>
      <c r="AC17" s="3">
        <v>892272.86436928809</v>
      </c>
      <c r="AD17" s="3">
        <v>1015065.8799888613</v>
      </c>
      <c r="AE17" s="3">
        <v>1153559.5815518559</v>
      </c>
      <c r="AF17" s="3">
        <v>1234698.0371109752</v>
      </c>
      <c r="AG17" s="3">
        <v>1341683.1878266381</v>
      </c>
      <c r="AH17" s="3">
        <v>1535411.7709906374</v>
      </c>
      <c r="AI17" s="3">
        <v>1743958.3982040407</v>
      </c>
      <c r="AJ17" s="3">
        <v>1953944.7159741188</v>
      </c>
      <c r="AK17" s="3">
        <v>2213035.1902722078</v>
      </c>
      <c r="AL17" s="3">
        <v>2560159.1599252783</v>
      </c>
      <c r="AM17" s="3">
        <v>2916423.948492086</v>
      </c>
      <c r="AN17" s="3">
        <v>3259723.6227298533</v>
      </c>
      <c r="AO17" s="3">
        <v>3349860.8571020458</v>
      </c>
      <c r="AP17" s="3">
        <v>3372737.7686202521</v>
      </c>
      <c r="AQ17" s="3">
        <v>3572520.5938725141</v>
      </c>
      <c r="AR17" s="3">
        <v>3709495.4931224375</v>
      </c>
      <c r="AS17" s="3">
        <v>3910045.3820971488</v>
      </c>
      <c r="AT17" s="3">
        <v>4183235.7300406089</v>
      </c>
      <c r="AU17" s="3">
        <v>4476648.365457261</v>
      </c>
      <c r="AV17" s="3">
        <v>4816656.3405628614</v>
      </c>
      <c r="AW17" s="3">
        <v>5159221.7687280439</v>
      </c>
      <c r="AX17" s="3">
        <v>5484159.1277138414</v>
      </c>
      <c r="AY17" s="3">
        <v>5912213.0198518876</v>
      </c>
      <c r="AZ17" s="3">
        <v>6278626.1438697455</v>
      </c>
      <c r="BA17" s="3">
        <v>6795901.3380930768</v>
      </c>
      <c r="BB17" s="3">
        <v>7326196.6635795254</v>
      </c>
      <c r="BC17" s="3">
        <v>7936187.7731761746</v>
      </c>
      <c r="BD17" s="3">
        <v>8484410.2322588284</v>
      </c>
      <c r="BE17" s="3">
        <v>8403396.5459534004</v>
      </c>
      <c r="BF17" s="3">
        <v>8419168.0089900885</v>
      </c>
      <c r="BG17" s="3">
        <v>8138773.7378534153</v>
      </c>
      <c r="BH17" s="27">
        <v>7499797.7825269625</v>
      </c>
      <c r="BI17" s="27">
        <v>7394048.5087042637</v>
      </c>
      <c r="BJ17" s="27">
        <v>7387222.562865966</v>
      </c>
      <c r="BK17" s="3">
        <v>7677062.1996000726</v>
      </c>
      <c r="BL17" s="3">
        <v>7874557.0000000009</v>
      </c>
      <c r="BM17" s="3">
        <v>8085879</v>
      </c>
      <c r="BN17" s="3">
        <v>8337391</v>
      </c>
    </row>
    <row r="18" spans="2:77">
      <c r="B18" t="s">
        <v>14</v>
      </c>
      <c r="C18" s="3">
        <v>49574.459298823291</v>
      </c>
      <c r="D18" s="3">
        <v>56664.875056581244</v>
      </c>
      <c r="E18" s="3">
        <v>65345.428299343599</v>
      </c>
      <c r="F18" s="3">
        <v>75032.345489425003</v>
      </c>
      <c r="G18" s="3">
        <v>79580.303903866763</v>
      </c>
      <c r="H18" s="3">
        <v>82911.767266028386</v>
      </c>
      <c r="I18" s="3">
        <v>93146.755297276206</v>
      </c>
      <c r="J18" s="3">
        <v>107786.48037759741</v>
      </c>
      <c r="K18" s="3">
        <v>130805.33514991305</v>
      </c>
      <c r="L18" s="3">
        <v>150535.53087746416</v>
      </c>
      <c r="M18" s="3">
        <v>178441.39439159614</v>
      </c>
      <c r="N18" s="3">
        <v>215654.84664491654</v>
      </c>
      <c r="O18" s="3">
        <v>252835.33206587742</v>
      </c>
      <c r="P18" s="3">
        <v>277997.69804901094</v>
      </c>
      <c r="Q18" s="3">
        <v>316676.29461169959</v>
      </c>
      <c r="R18" s="3">
        <v>368662.41177408339</v>
      </c>
      <c r="S18" s="3">
        <v>438896.85967979999</v>
      </c>
      <c r="T18" s="3">
        <v>539047.12169975776</v>
      </c>
      <c r="U18" s="3">
        <v>664537.56048924138</v>
      </c>
      <c r="V18" s="3">
        <v>810447.35537416884</v>
      </c>
      <c r="W18" s="3">
        <v>970735.50730863947</v>
      </c>
      <c r="X18" s="3">
        <v>1237907.3597413853</v>
      </c>
      <c r="Y18" s="3">
        <v>1629385.0043774857</v>
      </c>
      <c r="Z18" s="3">
        <v>2034452.9255037094</v>
      </c>
      <c r="AA18" s="3">
        <v>2415693.8390255547</v>
      </c>
      <c r="AB18" s="3">
        <v>2749695.169440819</v>
      </c>
      <c r="AC18" s="3">
        <v>3085164.0561395809</v>
      </c>
      <c r="AD18" s="3">
        <v>3441850.31921709</v>
      </c>
      <c r="AE18" s="3">
        <v>3835781.1171338344</v>
      </c>
      <c r="AF18" s="3">
        <v>4081011.8417544104</v>
      </c>
      <c r="AG18" s="3">
        <v>4408076.0774326921</v>
      </c>
      <c r="AH18" s="3">
        <v>4982037.748410143</v>
      </c>
      <c r="AI18" s="3">
        <v>5588558.6671920652</v>
      </c>
      <c r="AJ18" s="3">
        <v>6256769.1636922238</v>
      </c>
      <c r="AK18" s="3">
        <v>7081065.72618974</v>
      </c>
      <c r="AL18" s="3">
        <v>8110713.3396832496</v>
      </c>
      <c r="AM18" s="3">
        <v>9160394.6113555431</v>
      </c>
      <c r="AN18" s="3">
        <v>9867046.2863962203</v>
      </c>
      <c r="AO18" s="3">
        <v>10358809.371116843</v>
      </c>
      <c r="AP18" s="3">
        <v>10746607.916695077</v>
      </c>
      <c r="AQ18" s="3">
        <v>11496721.366195023</v>
      </c>
      <c r="AR18" s="3">
        <v>12140295.111091737</v>
      </c>
      <c r="AS18" s="3">
        <v>13017757.250419332</v>
      </c>
      <c r="AT18" s="3">
        <v>13891861.349573834</v>
      </c>
      <c r="AU18" s="3">
        <v>14714215.05905962</v>
      </c>
      <c r="AV18" s="3">
        <v>15878010.14667877</v>
      </c>
      <c r="AW18" s="3">
        <v>16935841.154093143</v>
      </c>
      <c r="AX18" s="3">
        <v>17907767.399667189</v>
      </c>
      <c r="AY18" s="3">
        <v>19058654.667049222</v>
      </c>
      <c r="AZ18" s="3">
        <v>20092283.01433235</v>
      </c>
      <c r="BA18" s="3">
        <v>21555822.113734763</v>
      </c>
      <c r="BB18" s="3">
        <v>23303661.908749137</v>
      </c>
      <c r="BC18" s="3">
        <v>25499993.895684622</v>
      </c>
      <c r="BD18" s="3">
        <v>27037838.932348128</v>
      </c>
      <c r="BE18" s="3">
        <v>26698356.050354231</v>
      </c>
      <c r="BF18" s="3">
        <v>26256143.423558414</v>
      </c>
      <c r="BG18" s="3">
        <v>25529328.612306178</v>
      </c>
      <c r="BH18" s="27">
        <v>23792546.540835693</v>
      </c>
      <c r="BI18" s="27">
        <v>23199478.437795382</v>
      </c>
      <c r="BJ18" s="27">
        <v>23237005.985586394</v>
      </c>
      <c r="BK18" s="3">
        <v>24240324.555099264</v>
      </c>
      <c r="BL18" s="3">
        <v>24743180.000000022</v>
      </c>
      <c r="BM18" s="3">
        <v>25597941</v>
      </c>
      <c r="BN18" s="3">
        <v>26656363</v>
      </c>
    </row>
    <row r="19" spans="2:77">
      <c r="B19" t="s">
        <v>15</v>
      </c>
      <c r="C19" s="3">
        <v>140556.29468167908</v>
      </c>
      <c r="D19" s="3">
        <v>163544.01747615432</v>
      </c>
      <c r="E19" s="3">
        <v>191984.09563603502</v>
      </c>
      <c r="F19" s="3">
        <v>222849.9971360463</v>
      </c>
      <c r="G19" s="3">
        <v>238937.77155478799</v>
      </c>
      <c r="H19" s="3">
        <v>252896.44511048391</v>
      </c>
      <c r="I19" s="3">
        <v>288630.8932103226</v>
      </c>
      <c r="J19" s="3">
        <v>336169.82336472895</v>
      </c>
      <c r="K19" s="3">
        <v>410620.48945180199</v>
      </c>
      <c r="L19" s="3">
        <v>487585.0611402645</v>
      </c>
      <c r="M19" s="3">
        <v>596354.86861209583</v>
      </c>
      <c r="N19" s="3">
        <v>719005.85349638609</v>
      </c>
      <c r="O19" s="3">
        <v>840962.86196349992</v>
      </c>
      <c r="P19" s="3">
        <v>948973.90357727476</v>
      </c>
      <c r="Q19" s="3">
        <v>1109442.2942848224</v>
      </c>
      <c r="R19" s="3">
        <v>1265673.1609847243</v>
      </c>
      <c r="S19" s="3">
        <v>1476594.0634129653</v>
      </c>
      <c r="T19" s="3">
        <v>1842177.5651829171</v>
      </c>
      <c r="U19" s="3">
        <v>2306923.240662768</v>
      </c>
      <c r="V19" s="3">
        <v>2919661.5683354526</v>
      </c>
      <c r="W19" s="3">
        <v>3629157.8656949024</v>
      </c>
      <c r="X19" s="3">
        <v>4426999.508082916</v>
      </c>
      <c r="Y19" s="3">
        <v>5573975.3596992493</v>
      </c>
      <c r="Z19" s="3">
        <v>6925630.0409906181</v>
      </c>
      <c r="AA19" s="3">
        <v>8183291.1427966785</v>
      </c>
      <c r="AB19" s="3">
        <v>9302278.3942792304</v>
      </c>
      <c r="AC19" s="3">
        <v>10423330.012883304</v>
      </c>
      <c r="AD19" s="3">
        <v>11740559.695258439</v>
      </c>
      <c r="AE19" s="3">
        <v>13210666.113588223</v>
      </c>
      <c r="AF19" s="3">
        <v>14179063.347496083</v>
      </c>
      <c r="AG19" s="3">
        <v>15450546.818189075</v>
      </c>
      <c r="AH19" s="3">
        <v>17548313.758001734</v>
      </c>
      <c r="AI19" s="3">
        <v>19781946.753790881</v>
      </c>
      <c r="AJ19" s="3">
        <v>22208339.853179347</v>
      </c>
      <c r="AK19" s="3">
        <v>25204010.091639716</v>
      </c>
      <c r="AL19" s="3">
        <v>29595576.959301632</v>
      </c>
      <c r="AM19" s="3">
        <v>33095943.054755386</v>
      </c>
      <c r="AN19" s="3">
        <v>36823687.64892967</v>
      </c>
      <c r="AO19" s="3">
        <v>39228732.89835953</v>
      </c>
      <c r="AP19" s="3">
        <v>40322752.793299802</v>
      </c>
      <c r="AQ19" s="3">
        <v>42248867.31741339</v>
      </c>
      <c r="AR19" s="3">
        <v>43868123.749160402</v>
      </c>
      <c r="AS19" s="3">
        <v>47124096.207772925</v>
      </c>
      <c r="AT19" s="3">
        <v>51234443.698466867</v>
      </c>
      <c r="AU19" s="3">
        <v>56063265.135233231</v>
      </c>
      <c r="AV19" s="3">
        <v>61586488.32906545</v>
      </c>
      <c r="AW19" s="3">
        <v>66386046.687090248</v>
      </c>
      <c r="AX19" s="3">
        <v>70318874.228766039</v>
      </c>
      <c r="AY19" s="3">
        <v>74455988.238475248</v>
      </c>
      <c r="AZ19" s="3">
        <v>79301860.641090319</v>
      </c>
      <c r="BA19" s="3">
        <v>85369850.875645265</v>
      </c>
      <c r="BB19" s="3">
        <v>92150278.031734303</v>
      </c>
      <c r="BC19" s="3">
        <v>99181809.066946879</v>
      </c>
      <c r="BD19" s="3">
        <v>105998398.7946963</v>
      </c>
      <c r="BE19" s="3">
        <v>105819059.33057217</v>
      </c>
      <c r="BF19" s="27">
        <v>103756157.25971472</v>
      </c>
      <c r="BG19" s="27">
        <v>102775138.62202825</v>
      </c>
      <c r="BH19" s="27">
        <v>98663307.970160112</v>
      </c>
      <c r="BI19" s="27">
        <v>96519486.604405358</v>
      </c>
      <c r="BJ19" s="27">
        <v>98262480.824878007</v>
      </c>
      <c r="BK19" s="3">
        <v>102659500.24707066</v>
      </c>
      <c r="BL19" s="3">
        <v>105147941.00000007</v>
      </c>
      <c r="BM19" s="3">
        <v>108173929</v>
      </c>
      <c r="BN19" s="3">
        <v>112831120</v>
      </c>
    </row>
    <row r="20" spans="2:77">
      <c r="B20" t="s">
        <v>16</v>
      </c>
      <c r="C20" s="3">
        <v>19930.625170009662</v>
      </c>
      <c r="D20" s="3">
        <v>23141.079009182824</v>
      </c>
      <c r="E20" s="3">
        <v>27107.69145113237</v>
      </c>
      <c r="F20" s="3">
        <v>31089.015739424827</v>
      </c>
      <c r="G20" s="3">
        <v>32934.132377514819</v>
      </c>
      <c r="H20" s="3">
        <v>34750.540715749557</v>
      </c>
      <c r="I20" s="3">
        <v>39538.400995174561</v>
      </c>
      <c r="J20" s="3">
        <v>46774.88285508853</v>
      </c>
      <c r="K20" s="3">
        <v>58032.638793917897</v>
      </c>
      <c r="L20" s="3">
        <v>65712.390921675687</v>
      </c>
      <c r="M20" s="3">
        <v>76642.004074456621</v>
      </c>
      <c r="N20" s="3">
        <v>92158.384269989547</v>
      </c>
      <c r="O20" s="3">
        <v>107502.76135966167</v>
      </c>
      <c r="P20" s="3">
        <v>119316.12916550173</v>
      </c>
      <c r="Q20" s="3">
        <v>137199.24648542164</v>
      </c>
      <c r="R20" s="3">
        <v>157883.29085234998</v>
      </c>
      <c r="S20" s="3">
        <v>185798.99178365595</v>
      </c>
      <c r="T20" s="3">
        <v>227624.15598248359</v>
      </c>
      <c r="U20" s="3">
        <v>279914.03811304399</v>
      </c>
      <c r="V20" s="3">
        <v>344920.19369712513</v>
      </c>
      <c r="W20" s="3">
        <v>417432.82775267394</v>
      </c>
      <c r="X20" s="3">
        <v>508895.11565351964</v>
      </c>
      <c r="Y20" s="3">
        <v>640356.74754395895</v>
      </c>
      <c r="Z20" s="3">
        <v>790923.82833683246</v>
      </c>
      <c r="AA20" s="3">
        <v>929013.18505844777</v>
      </c>
      <c r="AB20" s="3">
        <v>1045874.6634801532</v>
      </c>
      <c r="AC20" s="3">
        <v>1160628.742175265</v>
      </c>
      <c r="AD20" s="3">
        <v>1324513.6333754987</v>
      </c>
      <c r="AE20" s="3">
        <v>1509987.1427184853</v>
      </c>
      <c r="AF20" s="3">
        <v>1623395.1435302645</v>
      </c>
      <c r="AG20" s="3">
        <v>1771939.2912944558</v>
      </c>
      <c r="AH20" s="3">
        <v>2012595.9932792496</v>
      </c>
      <c r="AI20" s="3">
        <v>2268854.290508877</v>
      </c>
      <c r="AJ20" s="3">
        <v>2544426.6284469203</v>
      </c>
      <c r="AK20" s="3">
        <v>2884562.1294915206</v>
      </c>
      <c r="AL20" s="3">
        <v>3322589.624927843</v>
      </c>
      <c r="AM20" s="3">
        <v>3771898.593691818</v>
      </c>
      <c r="AN20" s="3">
        <v>4100720.8024743251</v>
      </c>
      <c r="AO20" s="3">
        <v>4250555.1519869613</v>
      </c>
      <c r="AP20" s="3">
        <v>4453614.2841409734</v>
      </c>
      <c r="AQ20" s="3">
        <v>4719569.3557086689</v>
      </c>
      <c r="AR20" s="3">
        <v>5025996.4888689937</v>
      </c>
      <c r="AS20" s="3">
        <v>5611829.042998869</v>
      </c>
      <c r="AT20" s="3">
        <v>6125825.2632286279</v>
      </c>
      <c r="AU20" s="3">
        <v>6644008.5604151031</v>
      </c>
      <c r="AV20" s="3">
        <v>7287198.6887516081</v>
      </c>
      <c r="AW20" s="3">
        <v>7978557.0864019971</v>
      </c>
      <c r="AX20" s="3">
        <v>8699034.7497786786</v>
      </c>
      <c r="AY20" s="3">
        <v>9378763.4119310118</v>
      </c>
      <c r="AZ20" s="3">
        <v>10081469.320760021</v>
      </c>
      <c r="BA20" s="3">
        <v>10954969.19703698</v>
      </c>
      <c r="BB20" s="3">
        <v>12071885.912504461</v>
      </c>
      <c r="BC20" s="3">
        <v>13225053.36308462</v>
      </c>
      <c r="BD20" s="3">
        <v>14222901.40928039</v>
      </c>
      <c r="BE20" s="3">
        <v>13817622.034931028</v>
      </c>
      <c r="BF20" s="3">
        <v>13746298.896474779</v>
      </c>
      <c r="BG20" s="3">
        <v>13276784.524644297</v>
      </c>
      <c r="BH20" s="27">
        <v>12345893.981032752</v>
      </c>
      <c r="BI20" s="27">
        <v>12002698.685525997</v>
      </c>
      <c r="BJ20" s="27">
        <v>12117893.407916734</v>
      </c>
      <c r="BK20" s="3">
        <v>12669871.685868628</v>
      </c>
      <c r="BL20" s="3">
        <v>13052195.999999981</v>
      </c>
      <c r="BM20" s="3">
        <v>13824832</v>
      </c>
      <c r="BN20" s="3">
        <v>14232146</v>
      </c>
    </row>
    <row r="21" spans="2:77">
      <c r="B21" t="s">
        <v>17</v>
      </c>
      <c r="C21" s="3">
        <v>13802.319805196397</v>
      </c>
      <c r="D21" s="3">
        <v>15841.126422575951</v>
      </c>
      <c r="E21" s="3">
        <v>18342.78074873711</v>
      </c>
      <c r="F21" s="3">
        <v>21195.455171896207</v>
      </c>
      <c r="G21" s="3">
        <v>22622.670334665545</v>
      </c>
      <c r="H21" s="3">
        <v>23813.65658700397</v>
      </c>
      <c r="I21" s="3">
        <v>27030.186653316545</v>
      </c>
      <c r="J21" s="3">
        <v>31901.581645666745</v>
      </c>
      <c r="K21" s="3">
        <v>39485.68861329191</v>
      </c>
      <c r="L21" s="3">
        <v>45399.423563990938</v>
      </c>
      <c r="M21" s="3">
        <v>53765.497873082757</v>
      </c>
      <c r="N21" s="3">
        <v>65773.822779673341</v>
      </c>
      <c r="O21" s="3">
        <v>78057.934662384971</v>
      </c>
      <c r="P21" s="3">
        <v>87172.192334374296</v>
      </c>
      <c r="Q21" s="3">
        <v>100857.77412599287</v>
      </c>
      <c r="R21" s="3">
        <v>115616.50659125086</v>
      </c>
      <c r="S21" s="3">
        <v>135534.58553064294</v>
      </c>
      <c r="T21" s="3">
        <v>163348.04945309195</v>
      </c>
      <c r="U21" s="3">
        <v>197608.56428378393</v>
      </c>
      <c r="V21" s="3">
        <v>246533.25137282492</v>
      </c>
      <c r="W21" s="3">
        <v>302075.45373050513</v>
      </c>
      <c r="X21" s="3">
        <v>373377.6235232476</v>
      </c>
      <c r="Y21" s="3">
        <v>476352.826899393</v>
      </c>
      <c r="Z21" s="3">
        <v>583646.10811581451</v>
      </c>
      <c r="AA21" s="3">
        <v>680048.54645814549</v>
      </c>
      <c r="AB21" s="3">
        <v>776705.06760620209</v>
      </c>
      <c r="AC21" s="3">
        <v>874424.76428894675</v>
      </c>
      <c r="AD21" s="3">
        <v>1000674.2673703796</v>
      </c>
      <c r="AE21" s="3">
        <v>1143957.8608579005</v>
      </c>
      <c r="AF21" s="3">
        <v>1253531.9638679565</v>
      </c>
      <c r="AG21" s="3">
        <v>1394526.3106336989</v>
      </c>
      <c r="AH21" s="3">
        <v>1583211.5348022969</v>
      </c>
      <c r="AI21" s="3">
        <v>1783957.8254093758</v>
      </c>
      <c r="AJ21" s="3">
        <v>2017338.373984172</v>
      </c>
      <c r="AK21" s="3">
        <v>2306053.6708944463</v>
      </c>
      <c r="AL21" s="3">
        <v>2566796.0491240784</v>
      </c>
      <c r="AM21" s="3">
        <v>2980381.4544035075</v>
      </c>
      <c r="AN21" s="3">
        <v>3243448.5293935123</v>
      </c>
      <c r="AO21" s="3">
        <v>3394242.5705548562</v>
      </c>
      <c r="AP21" s="3">
        <v>3592430.0381586268</v>
      </c>
      <c r="AQ21" s="3">
        <v>3876921.4353432911</v>
      </c>
      <c r="AR21" s="3">
        <v>4105228.2006720472</v>
      </c>
      <c r="AS21" s="3">
        <v>4428931.9884629697</v>
      </c>
      <c r="AT21" s="3">
        <v>4783584.7246052464</v>
      </c>
      <c r="AU21" s="3">
        <v>5054705.2598231891</v>
      </c>
      <c r="AV21" s="3">
        <v>5505869.5004710872</v>
      </c>
      <c r="AW21" s="3">
        <v>5901588.8181680692</v>
      </c>
      <c r="AX21" s="3">
        <v>6243915.0239137635</v>
      </c>
      <c r="AY21" s="3">
        <v>6622088.4735284531</v>
      </c>
      <c r="AZ21" s="3">
        <v>6975197.3833620958</v>
      </c>
      <c r="BA21" s="3">
        <v>7445354.0174111594</v>
      </c>
      <c r="BB21" s="3">
        <v>7943863.7860882236</v>
      </c>
      <c r="BC21" s="3">
        <v>8588009.7971940562</v>
      </c>
      <c r="BD21" s="3">
        <v>9080226.6493535191</v>
      </c>
      <c r="BE21" s="3">
        <v>8895783.3813097943</v>
      </c>
      <c r="BF21" s="3">
        <v>8802536.6500536054</v>
      </c>
      <c r="BG21" s="3">
        <v>8705724.9339226764</v>
      </c>
      <c r="BH21" s="27">
        <v>8117338.8540415717</v>
      </c>
      <c r="BI21" s="27">
        <v>7884375.4463539151</v>
      </c>
      <c r="BJ21" s="27">
        <v>7921616.1221941849</v>
      </c>
      <c r="BK21" s="3">
        <v>8156857.7738315659</v>
      </c>
      <c r="BL21" s="3">
        <v>8462214.9999999981</v>
      </c>
      <c r="BM21" s="3">
        <v>8791907</v>
      </c>
      <c r="BN21" s="3">
        <v>9163204</v>
      </c>
    </row>
    <row r="22" spans="2:77">
      <c r="B22" t="s">
        <v>18</v>
      </c>
      <c r="C22" s="3">
        <v>77743.136689899518</v>
      </c>
      <c r="D22" s="3">
        <v>88627.294922245259</v>
      </c>
      <c r="E22" s="3">
        <v>101933.65846787003</v>
      </c>
      <c r="F22" s="3">
        <v>116375.46550480473</v>
      </c>
      <c r="G22" s="3">
        <v>122723.6521769213</v>
      </c>
      <c r="H22" s="3">
        <v>129254.89863431391</v>
      </c>
      <c r="I22" s="3">
        <v>146793.1822900445</v>
      </c>
      <c r="J22" s="3">
        <v>173102.87174795027</v>
      </c>
      <c r="K22" s="3">
        <v>214075.16894961297</v>
      </c>
      <c r="L22" s="3">
        <v>248581.36325352997</v>
      </c>
      <c r="M22" s="3">
        <v>297312.21201358159</v>
      </c>
      <c r="N22" s="3">
        <v>356775.17340163374</v>
      </c>
      <c r="O22" s="3">
        <v>415326.98285071825</v>
      </c>
      <c r="P22" s="3">
        <v>460834.12254146487</v>
      </c>
      <c r="Q22" s="3">
        <v>529747.06155046297</v>
      </c>
      <c r="R22" s="3">
        <v>596712.09932968626</v>
      </c>
      <c r="S22" s="3">
        <v>687352.8655834042</v>
      </c>
      <c r="T22" s="3">
        <v>832864.81189871742</v>
      </c>
      <c r="U22" s="3">
        <v>1012968.3577420485</v>
      </c>
      <c r="V22" s="3">
        <v>1249711.6366723855</v>
      </c>
      <c r="W22" s="3">
        <v>1514231.7374089775</v>
      </c>
      <c r="X22" s="3">
        <v>1847200.5642231265</v>
      </c>
      <c r="Y22" s="3">
        <v>2325849.1089332905</v>
      </c>
      <c r="Z22" s="3">
        <v>2804401.823942434</v>
      </c>
      <c r="AA22" s="3">
        <v>3215631.8034474668</v>
      </c>
      <c r="AB22" s="3">
        <v>3609989.63803596</v>
      </c>
      <c r="AC22" s="3">
        <v>3994783.6521989717</v>
      </c>
      <c r="AD22" s="3">
        <v>4494203.9348794259</v>
      </c>
      <c r="AE22" s="3">
        <v>5050757.530850241</v>
      </c>
      <c r="AF22" s="3">
        <v>5410454.6605965262</v>
      </c>
      <c r="AG22" s="3">
        <v>5884014.3898682976</v>
      </c>
      <c r="AH22" s="3">
        <v>6607623.203972985</v>
      </c>
      <c r="AI22" s="3">
        <v>7364555.6961131385</v>
      </c>
      <c r="AJ22" s="3">
        <v>8141288.544950841</v>
      </c>
      <c r="AK22" s="3">
        <v>9097708.6733914632</v>
      </c>
      <c r="AL22" s="3">
        <v>10162068.406410171</v>
      </c>
      <c r="AM22" s="3">
        <v>11597426.9748454</v>
      </c>
      <c r="AN22" s="3">
        <v>12276124.687746346</v>
      </c>
      <c r="AO22" s="3">
        <v>13166996.141218927</v>
      </c>
      <c r="AP22" s="3">
        <v>13578242.435056662</v>
      </c>
      <c r="AQ22" s="3">
        <v>14327251.957747454</v>
      </c>
      <c r="AR22" s="3">
        <v>15135015.786526443</v>
      </c>
      <c r="AS22" s="3">
        <v>16122241.217499057</v>
      </c>
      <c r="AT22" s="3">
        <v>17437625.17775131</v>
      </c>
      <c r="AU22" s="3">
        <v>18859897.413251951</v>
      </c>
      <c r="AV22" s="3">
        <v>20204987.860668041</v>
      </c>
      <c r="AW22" s="3">
        <v>21722003.001359977</v>
      </c>
      <c r="AX22" s="3">
        <v>22889986.221532919</v>
      </c>
      <c r="AY22" s="3">
        <v>24252659.389918614</v>
      </c>
      <c r="AZ22" s="3">
        <v>25299996.188602835</v>
      </c>
      <c r="BA22" s="3">
        <v>26872735.51722081</v>
      </c>
      <c r="BB22" s="3">
        <v>28674410.464577913</v>
      </c>
      <c r="BC22" s="3">
        <v>30950432.196638756</v>
      </c>
      <c r="BD22" s="3">
        <v>32997338.3804214</v>
      </c>
      <c r="BE22" s="3">
        <v>32084231.023392763</v>
      </c>
      <c r="BF22" s="3">
        <v>31881258.558515988</v>
      </c>
      <c r="BG22" s="3">
        <v>31359250.96582038</v>
      </c>
      <c r="BH22" s="27">
        <v>29898394.460413996</v>
      </c>
      <c r="BI22" s="27">
        <v>28994215.477566734</v>
      </c>
      <c r="BJ22" s="27">
        <v>29059266.310883347</v>
      </c>
      <c r="BK22" s="3">
        <v>30079268.511093836</v>
      </c>
      <c r="BL22" s="3">
        <v>30876865.999999978</v>
      </c>
      <c r="BM22" s="3">
        <v>31934742</v>
      </c>
      <c r="BN22" s="3">
        <v>33059194</v>
      </c>
    </row>
    <row r="23" spans="2:77">
      <c r="B23" t="s">
        <v>19</v>
      </c>
      <c r="C23" s="3">
        <v>6558.5614697570591</v>
      </c>
      <c r="D23" s="3">
        <v>7544.535285830375</v>
      </c>
      <c r="E23" s="3">
        <v>8755.9146220329712</v>
      </c>
      <c r="F23" s="3">
        <v>10073.411570084818</v>
      </c>
      <c r="G23" s="3">
        <v>10704.716374284806</v>
      </c>
      <c r="H23" s="3">
        <v>11155.564832460961</v>
      </c>
      <c r="I23" s="3">
        <v>12535.702571887501</v>
      </c>
      <c r="J23" s="3">
        <v>14437.899166156718</v>
      </c>
      <c r="K23" s="3">
        <v>17439.082518701201</v>
      </c>
      <c r="L23" s="3">
        <v>19985.567549011343</v>
      </c>
      <c r="M23" s="3">
        <v>23591.307903002802</v>
      </c>
      <c r="N23" s="3">
        <v>28476.96883667379</v>
      </c>
      <c r="O23" s="3">
        <v>33346.482192235926</v>
      </c>
      <c r="P23" s="3">
        <v>36897.172640862867</v>
      </c>
      <c r="Q23" s="3">
        <v>42296.712041931882</v>
      </c>
      <c r="R23" s="3">
        <v>47724.235726409039</v>
      </c>
      <c r="S23" s="3">
        <v>55066.964173743807</v>
      </c>
      <c r="T23" s="3">
        <v>66726.548037759421</v>
      </c>
      <c r="U23" s="3">
        <v>81158.519647914814</v>
      </c>
      <c r="V23" s="3">
        <v>101304.38673016764</v>
      </c>
      <c r="W23" s="3">
        <v>124191.68442950508</v>
      </c>
      <c r="X23" s="3">
        <v>153522.26331622011</v>
      </c>
      <c r="Y23" s="3">
        <v>195883.4521872242</v>
      </c>
      <c r="Z23" s="3">
        <v>243955.95510769403</v>
      </c>
      <c r="AA23" s="3">
        <v>288931.23428253987</v>
      </c>
      <c r="AB23" s="3">
        <v>336774.68216323922</v>
      </c>
      <c r="AC23" s="3">
        <v>386931.75325159688</v>
      </c>
      <c r="AD23" s="3">
        <v>444747.17565403495</v>
      </c>
      <c r="AE23" s="3">
        <v>510668.33629418054</v>
      </c>
      <c r="AF23" s="3">
        <v>545449.16855891049</v>
      </c>
      <c r="AG23" s="3">
        <v>591473.68650838779</v>
      </c>
      <c r="AH23" s="3">
        <v>669521.80259651307</v>
      </c>
      <c r="AI23" s="3">
        <v>752189.52754534362</v>
      </c>
      <c r="AJ23" s="3">
        <v>839168.7760327484</v>
      </c>
      <c r="AK23" s="3">
        <v>946384.63527920085</v>
      </c>
      <c r="AL23" s="3">
        <v>1054254.9733230157</v>
      </c>
      <c r="AM23" s="3">
        <v>1196267.2664926306</v>
      </c>
      <c r="AN23" s="3">
        <v>1254970.3836155499</v>
      </c>
      <c r="AO23" s="3">
        <v>1351642.8910904792</v>
      </c>
      <c r="AP23" s="3">
        <v>1456188.768606724</v>
      </c>
      <c r="AQ23" s="3">
        <v>1551641.893720156</v>
      </c>
      <c r="AR23" s="3">
        <v>1598144.4812087039</v>
      </c>
      <c r="AS23" s="3">
        <v>1749988.650630075</v>
      </c>
      <c r="AT23" s="3">
        <v>1863109.7130368738</v>
      </c>
      <c r="AU23" s="3">
        <v>2001745.945325105</v>
      </c>
      <c r="AV23" s="3">
        <v>2138085.0125267408</v>
      </c>
      <c r="AW23" s="3">
        <v>2288831.7293668236</v>
      </c>
      <c r="AX23" s="3">
        <v>2451996.3387749949</v>
      </c>
      <c r="AY23" s="3">
        <v>2611392.6627755323</v>
      </c>
      <c r="AZ23" s="3">
        <v>2771200.6927228179</v>
      </c>
      <c r="BA23" s="3">
        <v>2932224.2332987217</v>
      </c>
      <c r="BB23" s="3">
        <v>3170046.1684529334</v>
      </c>
      <c r="BC23" s="3">
        <v>3412247.7112406823</v>
      </c>
      <c r="BD23" s="3">
        <v>3589309.4247396691</v>
      </c>
      <c r="BE23" s="3">
        <v>3464056.4596175812</v>
      </c>
      <c r="BF23" s="3">
        <v>3444601.1666376949</v>
      </c>
      <c r="BG23" s="3">
        <v>3378831.6040549222</v>
      </c>
      <c r="BH23" s="27">
        <v>3166626.4922374277</v>
      </c>
      <c r="BI23" s="27">
        <v>3067344.4850655785</v>
      </c>
      <c r="BJ23" s="27">
        <v>3076607.8933261228</v>
      </c>
      <c r="BK23" s="3">
        <v>3168290.8472608146</v>
      </c>
      <c r="BL23" s="3">
        <v>3255754.0000000023</v>
      </c>
      <c r="BM23" s="3">
        <v>3362721</v>
      </c>
      <c r="BN23" s="3">
        <v>3473109</v>
      </c>
    </row>
    <row r="24" spans="2:77">
      <c r="B24" t="s">
        <v>32</v>
      </c>
      <c r="C24" s="3">
        <v>4312.184034888166</v>
      </c>
      <c r="D24" s="3">
        <v>4791.3224537082424</v>
      </c>
      <c r="E24" s="3">
        <v>5371.0855341245388</v>
      </c>
      <c r="F24" s="3">
        <v>5944.1442928918041</v>
      </c>
      <c r="G24" s="3">
        <v>6076.3682854359713</v>
      </c>
      <c r="H24" s="3">
        <v>6170.4785242806447</v>
      </c>
      <c r="I24" s="3">
        <v>6756.7655123961995</v>
      </c>
      <c r="J24" s="3">
        <v>7486.5612632478096</v>
      </c>
      <c r="K24" s="3">
        <v>8699.5226929083437</v>
      </c>
      <c r="L24" s="3">
        <v>9884.317268239678</v>
      </c>
      <c r="M24" s="3">
        <v>11567.688526264565</v>
      </c>
      <c r="N24" s="3">
        <v>14194.042360474119</v>
      </c>
      <c r="O24" s="3">
        <v>16896.120532980225</v>
      </c>
      <c r="P24" s="3">
        <v>18630.64210244851</v>
      </c>
      <c r="Q24" s="3">
        <v>21283.693319364749</v>
      </c>
      <c r="R24" s="3">
        <v>23707.630979828009</v>
      </c>
      <c r="S24" s="3">
        <v>27005.869461611197</v>
      </c>
      <c r="T24" s="3">
        <v>32600.527075305308</v>
      </c>
      <c r="U24" s="3">
        <v>39502.940279558061</v>
      </c>
      <c r="V24" s="3">
        <v>48517.507305741507</v>
      </c>
      <c r="W24" s="3">
        <v>58526.105215418538</v>
      </c>
      <c r="X24" s="3">
        <v>72388.657619447054</v>
      </c>
      <c r="Y24" s="3">
        <v>92417.175993973011</v>
      </c>
      <c r="Z24" s="3">
        <v>113195.73917628065</v>
      </c>
      <c r="AA24" s="3">
        <v>131853.79538028539</v>
      </c>
      <c r="AB24" s="3">
        <v>154500.41732687972</v>
      </c>
      <c r="AC24" s="3">
        <v>178457.49537323363</v>
      </c>
      <c r="AD24" s="3">
        <v>213048.1268645346</v>
      </c>
      <c r="AE24" s="3">
        <v>254090.46414624987</v>
      </c>
      <c r="AF24" s="3">
        <v>270099.88783505181</v>
      </c>
      <c r="AG24" s="3">
        <v>291507.77500703448</v>
      </c>
      <c r="AH24" s="3">
        <v>324986.33441645128</v>
      </c>
      <c r="AI24" s="3">
        <v>359617.47318366956</v>
      </c>
      <c r="AJ24" s="3">
        <v>402666.38272374484</v>
      </c>
      <c r="AK24" s="3">
        <v>455803.69647008827</v>
      </c>
      <c r="AL24" s="3">
        <v>544767.51155605668</v>
      </c>
      <c r="AM24" s="3">
        <v>620710.28819433739</v>
      </c>
      <c r="AN24" s="3">
        <v>654199.42928055837</v>
      </c>
      <c r="AO24" s="3">
        <v>670252.33420515386</v>
      </c>
      <c r="AP24" s="3">
        <v>707168.36804650223</v>
      </c>
      <c r="AQ24" s="3">
        <v>740189.1839697765</v>
      </c>
      <c r="AR24" s="3">
        <v>745474.14815694536</v>
      </c>
      <c r="AS24" s="3">
        <v>801790.24458771758</v>
      </c>
      <c r="AT24" s="3">
        <v>887539.91369543248</v>
      </c>
      <c r="AU24" s="3">
        <v>904111.93279844068</v>
      </c>
      <c r="AV24" s="3">
        <v>997695.84728635941</v>
      </c>
      <c r="AW24" s="3">
        <v>1052031.9907454243</v>
      </c>
      <c r="AX24" s="3">
        <v>1095230.8874413937</v>
      </c>
      <c r="AY24" s="3">
        <v>1174314.9722901878</v>
      </c>
      <c r="AZ24" s="3">
        <v>1265472.1913924054</v>
      </c>
      <c r="BA24" s="3">
        <v>1358868.2763609989</v>
      </c>
      <c r="BB24" s="3">
        <v>1456801.3761239992</v>
      </c>
      <c r="BC24" s="3">
        <v>1575825.2807820542</v>
      </c>
      <c r="BD24" s="3">
        <v>1688868.3356385615</v>
      </c>
      <c r="BE24" s="3">
        <v>1733377.6922719369</v>
      </c>
      <c r="BF24" s="3">
        <v>1715168.0679686631</v>
      </c>
      <c r="BG24" s="3">
        <v>1729605.9150745266</v>
      </c>
      <c r="BH24" s="27">
        <v>1620668.7271813909</v>
      </c>
      <c r="BI24" s="27">
        <v>1645766.5760111408</v>
      </c>
      <c r="BJ24" s="27">
        <v>1654577.3223317787</v>
      </c>
      <c r="BK24" s="3">
        <v>1718848.4752913632</v>
      </c>
      <c r="BL24" s="3">
        <v>1757789.0000000002</v>
      </c>
      <c r="BM24" s="3">
        <v>1760808</v>
      </c>
      <c r="BN24" s="3">
        <v>1815352</v>
      </c>
    </row>
    <row r="25" spans="2:77">
      <c r="B25" t="s">
        <v>25</v>
      </c>
      <c r="C25" s="3">
        <f>SUM(C7:C24)</f>
        <v>991235.58145303256</v>
      </c>
      <c r="D25" s="3">
        <f t="shared" ref="D25:BO25" si="1">SUM(D7:D24)</f>
        <v>1141571.1328479536</v>
      </c>
      <c r="E25" s="3">
        <f t="shared" si="1"/>
        <v>1326456.1357132671</v>
      </c>
      <c r="F25" s="3">
        <f t="shared" si="1"/>
        <v>1525517.6454561222</v>
      </c>
      <c r="G25" s="3">
        <f t="shared" si="1"/>
        <v>1620655.7857110456</v>
      </c>
      <c r="H25" s="3">
        <f t="shared" si="1"/>
        <v>1700459.7958082336</v>
      </c>
      <c r="I25" s="3">
        <f t="shared" si="1"/>
        <v>1924210.9571561171</v>
      </c>
      <c r="J25" s="3">
        <f t="shared" si="1"/>
        <v>2235227.4930932978</v>
      </c>
      <c r="K25" s="3">
        <f t="shared" si="1"/>
        <v>2723322.8765163785</v>
      </c>
      <c r="L25" s="3">
        <f t="shared" si="1"/>
        <v>3123529.0215665861</v>
      </c>
      <c r="M25" s="3">
        <f t="shared" si="1"/>
        <v>3691305.5720473104</v>
      </c>
      <c r="N25" s="3">
        <f t="shared" si="1"/>
        <v>4419909.8397347387</v>
      </c>
      <c r="O25" s="3">
        <f t="shared" si="1"/>
        <v>5134763.8280684855</v>
      </c>
      <c r="P25" s="3">
        <f t="shared" si="1"/>
        <v>5682809.9038481684</v>
      </c>
      <c r="Q25" s="3">
        <f t="shared" si="1"/>
        <v>6517048.0537009509</v>
      </c>
      <c r="R25" s="3">
        <f t="shared" si="1"/>
        <v>7391442.3468280332</v>
      </c>
      <c r="S25" s="3">
        <f t="shared" si="1"/>
        <v>8574421.8553936873</v>
      </c>
      <c r="T25" s="3">
        <f t="shared" si="1"/>
        <v>10445568.67028098</v>
      </c>
      <c r="U25" s="3">
        <f t="shared" si="1"/>
        <v>12775159.465445776</v>
      </c>
      <c r="V25" s="3">
        <f t="shared" si="1"/>
        <v>15902963.030817326</v>
      </c>
      <c r="W25" s="3">
        <f t="shared" si="1"/>
        <v>19446055.518395361</v>
      </c>
      <c r="X25" s="3">
        <f t="shared" si="1"/>
        <v>24010335.04909182</v>
      </c>
      <c r="Y25" s="3">
        <f t="shared" si="1"/>
        <v>30603627.325705372</v>
      </c>
      <c r="Z25" s="3">
        <f t="shared" si="1"/>
        <v>37684754.954224452</v>
      </c>
      <c r="AA25" s="3">
        <f t="shared" si="1"/>
        <v>44136810.710560143</v>
      </c>
      <c r="AB25" s="3">
        <f t="shared" si="1"/>
        <v>50250943.405064709</v>
      </c>
      <c r="AC25" s="3">
        <f t="shared" si="1"/>
        <v>56399607.624969572</v>
      </c>
      <c r="AD25" s="3">
        <f t="shared" si="1"/>
        <v>63880355.603384905</v>
      </c>
      <c r="AE25" s="3">
        <f t="shared" si="1"/>
        <v>72283009.79735665</v>
      </c>
      <c r="AF25" s="3">
        <f t="shared" si="1"/>
        <v>77335843.612813354</v>
      </c>
      <c r="AG25" s="3">
        <f t="shared" si="1"/>
        <v>84006908.48511906</v>
      </c>
      <c r="AH25" s="3">
        <f t="shared" si="1"/>
        <v>95247166.071987972</v>
      </c>
      <c r="AI25" s="3">
        <f t="shared" si="1"/>
        <v>107188256.61273806</v>
      </c>
      <c r="AJ25" s="3">
        <f t="shared" si="1"/>
        <v>120318188.72047812</v>
      </c>
      <c r="AK25" s="3">
        <f t="shared" si="1"/>
        <v>136534054.18626314</v>
      </c>
      <c r="AL25" s="3">
        <f t="shared" si="1"/>
        <v>157820038.24165946</v>
      </c>
      <c r="AM25" s="3">
        <f t="shared" si="1"/>
        <v>177709141.43359587</v>
      </c>
      <c r="AN25" s="3">
        <f t="shared" si="1"/>
        <v>193685056.8227945</v>
      </c>
      <c r="AO25" s="3">
        <f t="shared" si="1"/>
        <v>202502756.10275072</v>
      </c>
      <c r="AP25" s="3">
        <f t="shared" si="1"/>
        <v>209524924.06850275</v>
      </c>
      <c r="AQ25" s="3">
        <f t="shared" si="1"/>
        <v>222634867.12128416</v>
      </c>
      <c r="AR25" s="3">
        <f t="shared" si="1"/>
        <v>235984188.87343794</v>
      </c>
      <c r="AS25" s="3">
        <f t="shared" si="1"/>
        <v>251942886.04825735</v>
      </c>
      <c r="AT25" s="3">
        <f t="shared" si="1"/>
        <v>270712253.06150067</v>
      </c>
      <c r="AU25" s="3">
        <f t="shared" si="1"/>
        <v>291469460.38253134</v>
      </c>
      <c r="AV25" s="3">
        <f t="shared" si="1"/>
        <v>316577258.53405762</v>
      </c>
      <c r="AW25" s="3">
        <f t="shared" si="1"/>
        <v>339825440.5472247</v>
      </c>
      <c r="AX25" s="3">
        <f t="shared" si="1"/>
        <v>361426030.62038678</v>
      </c>
      <c r="AY25" s="3">
        <f t="shared" si="1"/>
        <v>385766684.16789556</v>
      </c>
      <c r="AZ25" s="3">
        <f t="shared" si="1"/>
        <v>409177796.20011246</v>
      </c>
      <c r="BA25" s="3">
        <f t="shared" si="1"/>
        <v>440248648.67845374</v>
      </c>
      <c r="BB25" s="3">
        <f t="shared" si="1"/>
        <v>475306522.40084356</v>
      </c>
      <c r="BC25" s="3">
        <f t="shared" si="1"/>
        <v>514821077.17769206</v>
      </c>
      <c r="BD25" s="3">
        <f t="shared" si="1"/>
        <v>545673523.45670879</v>
      </c>
      <c r="BE25" s="3">
        <f t="shared" si="1"/>
        <v>533152818.37624139</v>
      </c>
      <c r="BF25" s="3">
        <f t="shared" si="1"/>
        <v>523922090.32589811</v>
      </c>
      <c r="BG25" s="3">
        <f t="shared" si="1"/>
        <v>512335206.6965946</v>
      </c>
      <c r="BH25" s="3">
        <f t="shared" si="1"/>
        <v>480292046.25340211</v>
      </c>
      <c r="BI25" s="3">
        <f t="shared" si="1"/>
        <v>466035660.36648178</v>
      </c>
      <c r="BJ25" s="3">
        <f t="shared" si="1"/>
        <v>470852772.55771738</v>
      </c>
      <c r="BK25" s="3">
        <f t="shared" si="1"/>
        <v>491319375.98641825</v>
      </c>
      <c r="BL25" s="3">
        <f t="shared" si="1"/>
        <v>503193704.00000006</v>
      </c>
      <c r="BM25" s="3">
        <f t="shared" si="1"/>
        <v>522913065</v>
      </c>
      <c r="BN25" s="3">
        <f t="shared" si="1"/>
        <v>544035189</v>
      </c>
      <c r="BO25" s="3">
        <f t="shared" si="1"/>
        <v>0</v>
      </c>
      <c r="BU25">
        <v>65073278</v>
      </c>
      <c r="BV25">
        <v>62799484</v>
      </c>
      <c r="BW25">
        <v>63677909</v>
      </c>
      <c r="BX25">
        <v>66999404</v>
      </c>
      <c r="BY25">
        <v>69094644</v>
      </c>
    </row>
    <row r="26" spans="2:77">
      <c r="B26" t="s">
        <v>33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U26">
        <v>15159743</v>
      </c>
      <c r="BV26">
        <v>14742329</v>
      </c>
      <c r="BW26">
        <v>14762490</v>
      </c>
      <c r="BX26">
        <v>15360128</v>
      </c>
      <c r="BY26">
        <v>15865520</v>
      </c>
    </row>
    <row r="27" spans="2:77">
      <c r="BH27" s="3"/>
      <c r="BI27" s="3"/>
      <c r="BJ27" s="3"/>
      <c r="BK27" s="3"/>
      <c r="BL27" s="3"/>
      <c r="BM27" s="3"/>
      <c r="BN27" s="3"/>
      <c r="BU27">
        <v>10541452</v>
      </c>
      <c r="BV27">
        <v>10087325</v>
      </c>
      <c r="BW27">
        <v>10106172</v>
      </c>
      <c r="BX27">
        <v>10462333</v>
      </c>
      <c r="BY27">
        <v>10619961</v>
      </c>
    </row>
    <row r="28" spans="2:77">
      <c r="B28" t="s">
        <v>35</v>
      </c>
      <c r="C28" s="3">
        <v>1717.1096569507142</v>
      </c>
      <c r="D28" s="3">
        <v>1910.8244279624525</v>
      </c>
      <c r="E28" s="3">
        <v>2197.0481951984102</v>
      </c>
      <c r="F28" s="3">
        <v>2575.0618982302199</v>
      </c>
      <c r="G28" s="3">
        <v>2980.525213096108</v>
      </c>
      <c r="H28" s="3">
        <v>3077.1258670451234</v>
      </c>
      <c r="I28" s="3">
        <v>3165.4271954608848</v>
      </c>
      <c r="J28" s="3">
        <v>3598.6037915723027</v>
      </c>
      <c r="K28" s="3">
        <v>4185.3816999642941</v>
      </c>
      <c r="L28" s="3">
        <v>4965.378529008889</v>
      </c>
      <c r="M28" s="3">
        <v>5647.7355531543226</v>
      </c>
      <c r="N28" s="3">
        <v>6578.0331127297286</v>
      </c>
      <c r="O28" s="3">
        <v>7641.016245437715</v>
      </c>
      <c r="P28" s="3">
        <v>8718.2395457120056</v>
      </c>
      <c r="Q28" s="3">
        <v>9945.2569032162646</v>
      </c>
      <c r="R28" s="3">
        <v>11403.07069605411</v>
      </c>
      <c r="S28" s="3">
        <v>12696.592890836002</v>
      </c>
      <c r="T28" s="3">
        <v>14525.430428300391</v>
      </c>
      <c r="U28" s="3">
        <v>17170.731240428198</v>
      </c>
      <c r="V28" s="3">
        <v>20823.903365515889</v>
      </c>
      <c r="W28" s="3">
        <v>26038.740329579196</v>
      </c>
      <c r="X28" s="3">
        <v>31018.554442895624</v>
      </c>
      <c r="Y28" s="3">
        <v>37849.404484545521</v>
      </c>
      <c r="Z28" s="3">
        <v>48649.462490848447</v>
      </c>
      <c r="AA28" s="3">
        <v>60872.387776355157</v>
      </c>
      <c r="AB28" s="3">
        <v>71874.62663013814</v>
      </c>
      <c r="AC28" s="3">
        <v>90401.039792111493</v>
      </c>
      <c r="AD28" s="3">
        <v>96586.735161166944</v>
      </c>
      <c r="AE28" s="3">
        <v>119425.87573133115</v>
      </c>
      <c r="AF28" s="3">
        <v>131362.56403398298</v>
      </c>
      <c r="AG28" s="3">
        <v>181285.16070219109</v>
      </c>
      <c r="AH28" s="3">
        <v>179306.81716386462</v>
      </c>
      <c r="AI28" s="3">
        <v>194974.29955293343</v>
      </c>
      <c r="AJ28" s="3">
        <v>169692.68170154342</v>
      </c>
      <c r="AK28" s="3">
        <v>228316.86208263627</v>
      </c>
      <c r="AL28" s="3">
        <v>236571.16551323491</v>
      </c>
      <c r="AM28" s="3">
        <v>258491.24991971563</v>
      </c>
      <c r="AN28" s="3">
        <v>299363.53963581467</v>
      </c>
      <c r="AO28" s="3">
        <v>328533.11703600903</v>
      </c>
      <c r="AP28" s="3">
        <v>340208.68019947509</v>
      </c>
      <c r="AQ28" s="3">
        <v>354053.35277570016</v>
      </c>
      <c r="AR28" s="3">
        <v>375415.34109340911</v>
      </c>
      <c r="AS28" s="3">
        <v>376736.9349295632</v>
      </c>
      <c r="AT28" s="3">
        <v>383990.38019037212</v>
      </c>
      <c r="AU28" s="3">
        <v>375873.53236011596</v>
      </c>
      <c r="AV28" s="3">
        <v>409607.16613445181</v>
      </c>
      <c r="AW28" s="3">
        <v>412901.26519170514</v>
      </c>
      <c r="AX28" s="3">
        <v>403571.81504331395</v>
      </c>
      <c r="AY28" s="3">
        <v>363936.02021554479</v>
      </c>
      <c r="AZ28" s="3">
        <v>420961.17416568426</v>
      </c>
      <c r="BA28" s="3">
        <v>472451.88418763934</v>
      </c>
      <c r="BB28" s="3">
        <v>547427.40441768977</v>
      </c>
      <c r="BC28" s="3">
        <v>546348.11615047755</v>
      </c>
      <c r="BD28" s="3">
        <v>575068.76745768357</v>
      </c>
      <c r="BE28" s="3">
        <v>586106.76069889264</v>
      </c>
      <c r="BF28" s="32">
        <v>605584.06364643085</v>
      </c>
      <c r="BG28" s="32">
        <v>859154.27086031856</v>
      </c>
      <c r="BH28" s="32">
        <v>607325.78940817504</v>
      </c>
      <c r="BI28" s="32">
        <v>646936.99368526367</v>
      </c>
      <c r="BJ28" s="32">
        <v>588338.49504893064</v>
      </c>
      <c r="BK28" s="3">
        <v>618145.76727523329</v>
      </c>
      <c r="BL28" s="3">
        <v>530296</v>
      </c>
      <c r="BM28" s="3">
        <v>527935</v>
      </c>
      <c r="BN28" s="3">
        <v>543811</v>
      </c>
      <c r="BU28">
        <v>11944338</v>
      </c>
      <c r="BV28">
        <v>11696520</v>
      </c>
      <c r="BW28">
        <v>11995333</v>
      </c>
      <c r="BX28">
        <v>12860631</v>
      </c>
      <c r="BY28">
        <v>13406346</v>
      </c>
    </row>
    <row r="29" spans="2:77">
      <c r="B29" t="s">
        <v>54</v>
      </c>
      <c r="C29" s="3">
        <f>C25+C28</f>
        <v>992952.69110998325</v>
      </c>
      <c r="D29" s="3">
        <f t="shared" ref="D29:BO29" si="2">D25+D28</f>
        <v>1143481.9572759161</v>
      </c>
      <c r="E29" s="3">
        <f t="shared" si="2"/>
        <v>1328653.1839084656</v>
      </c>
      <c r="F29" s="3">
        <f t="shared" si="2"/>
        <v>1528092.7073543523</v>
      </c>
      <c r="G29" s="3">
        <f t="shared" si="2"/>
        <v>1623636.3109241417</v>
      </c>
      <c r="H29" s="3">
        <f t="shared" si="2"/>
        <v>1703536.9216752786</v>
      </c>
      <c r="I29" s="3">
        <f t="shared" si="2"/>
        <v>1927376.3843515781</v>
      </c>
      <c r="J29" s="3">
        <f t="shared" si="2"/>
        <v>2238826.09688487</v>
      </c>
      <c r="K29" s="3">
        <f t="shared" si="2"/>
        <v>2727508.2582163429</v>
      </c>
      <c r="L29" s="3">
        <f t="shared" si="2"/>
        <v>3128494.400095595</v>
      </c>
      <c r="M29" s="3">
        <f t="shared" si="2"/>
        <v>3696953.3076004647</v>
      </c>
      <c r="N29" s="3">
        <f t="shared" si="2"/>
        <v>4426487.8728474686</v>
      </c>
      <c r="O29" s="3">
        <f t="shared" si="2"/>
        <v>5142404.8443139233</v>
      </c>
      <c r="P29" s="3">
        <f t="shared" si="2"/>
        <v>5691528.1433938807</v>
      </c>
      <c r="Q29" s="3">
        <f t="shared" si="2"/>
        <v>6526993.3106041672</v>
      </c>
      <c r="R29" s="3">
        <f t="shared" si="2"/>
        <v>7402845.4175240872</v>
      </c>
      <c r="S29" s="3">
        <f t="shared" si="2"/>
        <v>8587118.4482845236</v>
      </c>
      <c r="T29" s="3">
        <f t="shared" si="2"/>
        <v>10460094.10070928</v>
      </c>
      <c r="U29" s="3">
        <f t="shared" si="2"/>
        <v>12792330.196686205</v>
      </c>
      <c r="V29" s="3">
        <f t="shared" si="2"/>
        <v>15923786.934182841</v>
      </c>
      <c r="W29" s="3">
        <f t="shared" si="2"/>
        <v>19472094.258724939</v>
      </c>
      <c r="X29" s="3">
        <f t="shared" si="2"/>
        <v>24041353.603534717</v>
      </c>
      <c r="Y29" s="3">
        <f t="shared" si="2"/>
        <v>30641476.730189916</v>
      </c>
      <c r="Z29" s="3">
        <f t="shared" si="2"/>
        <v>37733404.416715302</v>
      </c>
      <c r="AA29" s="3">
        <f t="shared" si="2"/>
        <v>44197683.098336495</v>
      </c>
      <c r="AB29" s="3">
        <f t="shared" si="2"/>
        <v>50322818.031694844</v>
      </c>
      <c r="AC29" s="3">
        <f t="shared" si="2"/>
        <v>56490008.664761685</v>
      </c>
      <c r="AD29" s="3">
        <f t="shared" si="2"/>
        <v>63976942.338546075</v>
      </c>
      <c r="AE29" s="3">
        <f t="shared" si="2"/>
        <v>72402435.673087984</v>
      </c>
      <c r="AF29" s="3">
        <f t="shared" si="2"/>
        <v>77467206.176847339</v>
      </c>
      <c r="AG29" s="3">
        <f t="shared" si="2"/>
        <v>84188193.645821244</v>
      </c>
      <c r="AH29" s="3">
        <f t="shared" si="2"/>
        <v>95426472.889151841</v>
      </c>
      <c r="AI29" s="3">
        <f t="shared" si="2"/>
        <v>107383230.91229099</v>
      </c>
      <c r="AJ29" s="3">
        <f t="shared" si="2"/>
        <v>120487881.40217966</v>
      </c>
      <c r="AK29" s="3">
        <f t="shared" si="2"/>
        <v>136762371.04834577</v>
      </c>
      <c r="AL29" s="3">
        <f t="shared" si="2"/>
        <v>158056609.40717271</v>
      </c>
      <c r="AM29" s="3">
        <f t="shared" si="2"/>
        <v>177967632.68351558</v>
      </c>
      <c r="AN29" s="3">
        <f t="shared" si="2"/>
        <v>193984420.3624303</v>
      </c>
      <c r="AO29" s="3">
        <f t="shared" si="2"/>
        <v>202831289.21978673</v>
      </c>
      <c r="AP29" s="3">
        <f t="shared" si="2"/>
        <v>209865132.74870223</v>
      </c>
      <c r="AQ29" s="3">
        <f t="shared" si="2"/>
        <v>222988920.47405985</v>
      </c>
      <c r="AR29" s="3">
        <f t="shared" si="2"/>
        <v>236359604.21453136</v>
      </c>
      <c r="AS29" s="3">
        <f t="shared" si="2"/>
        <v>252319622.9831869</v>
      </c>
      <c r="AT29" s="3">
        <f t="shared" si="2"/>
        <v>271096243.44169104</v>
      </c>
      <c r="AU29" s="3">
        <f t="shared" si="2"/>
        <v>291845333.91489148</v>
      </c>
      <c r="AV29" s="3">
        <f t="shared" si="2"/>
        <v>316986865.70019209</v>
      </c>
      <c r="AW29" s="3">
        <f t="shared" si="2"/>
        <v>340238341.81241643</v>
      </c>
      <c r="AX29" s="3">
        <f t="shared" si="2"/>
        <v>361829602.43543011</v>
      </c>
      <c r="AY29" s="3">
        <f t="shared" si="2"/>
        <v>386130620.18811113</v>
      </c>
      <c r="AZ29" s="3">
        <f t="shared" si="2"/>
        <v>409598757.37427813</v>
      </c>
      <c r="BA29" s="3">
        <f t="shared" si="2"/>
        <v>440721100.56264138</v>
      </c>
      <c r="BB29" s="3">
        <f t="shared" si="2"/>
        <v>475853949.80526125</v>
      </c>
      <c r="BC29" s="3">
        <f t="shared" si="2"/>
        <v>515367425.29384255</v>
      </c>
      <c r="BD29" s="3">
        <f t="shared" si="2"/>
        <v>546248592.22416651</v>
      </c>
      <c r="BE29" s="3">
        <f t="shared" si="2"/>
        <v>533738925.1369403</v>
      </c>
      <c r="BF29" s="3">
        <f t="shared" si="2"/>
        <v>524527674.38954455</v>
      </c>
      <c r="BG29" s="3">
        <f t="shared" si="2"/>
        <v>513194360.96745491</v>
      </c>
      <c r="BH29" s="3">
        <f t="shared" si="2"/>
        <v>480899372.04281026</v>
      </c>
      <c r="BI29" s="3">
        <f t="shared" si="2"/>
        <v>466682597.36016703</v>
      </c>
      <c r="BJ29" s="3">
        <f t="shared" si="2"/>
        <v>471441111.05276632</v>
      </c>
      <c r="BK29" s="3">
        <f t="shared" si="2"/>
        <v>491937521.75369346</v>
      </c>
      <c r="BL29" s="3">
        <f t="shared" si="2"/>
        <v>503724000.00000006</v>
      </c>
      <c r="BM29" s="3">
        <f t="shared" si="2"/>
        <v>523441000</v>
      </c>
      <c r="BN29" s="3">
        <f t="shared" si="2"/>
        <v>544579000</v>
      </c>
      <c r="BO29" s="3">
        <f t="shared" si="2"/>
        <v>0</v>
      </c>
      <c r="BU29">
        <v>18584959</v>
      </c>
      <c r="BV29">
        <v>18250859</v>
      </c>
      <c r="BW29">
        <v>18588589</v>
      </c>
      <c r="BX29">
        <v>19589982</v>
      </c>
      <c r="BY29">
        <v>20298568</v>
      </c>
    </row>
    <row r="30" spans="2:77">
      <c r="BJ30" s="3"/>
      <c r="BU30">
        <v>5680048</v>
      </c>
      <c r="BV30">
        <v>5527781</v>
      </c>
      <c r="BW30">
        <v>5587545</v>
      </c>
      <c r="BX30">
        <v>5816167</v>
      </c>
      <c r="BY30">
        <v>5991979</v>
      </c>
    </row>
    <row r="31" spans="2:77">
      <c r="BU31">
        <v>24072459</v>
      </c>
      <c r="BV31">
        <v>23169389</v>
      </c>
      <c r="BW31">
        <v>23236994</v>
      </c>
      <c r="BX31">
        <v>24342111</v>
      </c>
      <c r="BY31">
        <v>24928606</v>
      </c>
    </row>
    <row r="32" spans="2:77">
      <c r="BU32">
        <v>16755881</v>
      </c>
      <c r="BV32">
        <v>16041546</v>
      </c>
      <c r="BW32">
        <v>16021229</v>
      </c>
      <c r="BX32">
        <v>16769917</v>
      </c>
      <c r="BY32">
        <v>17191028</v>
      </c>
    </row>
    <row r="33" spans="73:77">
      <c r="BU33">
        <v>95663004</v>
      </c>
      <c r="BV33">
        <v>93024850</v>
      </c>
      <c r="BW33">
        <v>94228962</v>
      </c>
      <c r="BX33">
        <v>100112011</v>
      </c>
      <c r="BY33">
        <v>103369078</v>
      </c>
    </row>
    <row r="34" spans="73:77">
      <c r="BU34">
        <v>43998425</v>
      </c>
      <c r="BV34">
        <v>42752125</v>
      </c>
      <c r="BW34">
        <v>43772675</v>
      </c>
      <c r="BX34">
        <v>46221850</v>
      </c>
      <c r="BY34">
        <v>47491445</v>
      </c>
    </row>
    <row r="35" spans="73:77">
      <c r="BU35">
        <v>7777054</v>
      </c>
      <c r="BV35">
        <v>7687877</v>
      </c>
      <c r="BW35">
        <v>7702590</v>
      </c>
      <c r="BX35">
        <v>8067736</v>
      </c>
      <c r="BY35">
        <v>8255472</v>
      </c>
    </row>
    <row r="36" spans="73:77">
      <c r="BU36">
        <v>24779777</v>
      </c>
      <c r="BV36">
        <v>24234216</v>
      </c>
      <c r="BW36">
        <v>24350498</v>
      </c>
      <c r="BX36">
        <v>25642847</v>
      </c>
      <c r="BY36">
        <v>26329263</v>
      </c>
    </row>
    <row r="37" spans="73:77">
      <c r="BU37">
        <v>100620883</v>
      </c>
      <c r="BV37">
        <v>98579561</v>
      </c>
      <c r="BW37">
        <v>100515876</v>
      </c>
      <c r="BX37">
        <v>105765970</v>
      </c>
      <c r="BY37">
        <v>108534702</v>
      </c>
    </row>
    <row r="38" spans="73:77">
      <c r="BU38">
        <v>12585901</v>
      </c>
      <c r="BV38">
        <v>12253717</v>
      </c>
      <c r="BW38">
        <v>12390191</v>
      </c>
      <c r="BX38">
        <v>13059002</v>
      </c>
      <c r="BY38">
        <v>13491966</v>
      </c>
    </row>
    <row r="39" spans="73:77">
      <c r="BU39">
        <v>8490158</v>
      </c>
      <c r="BV39">
        <v>8273631</v>
      </c>
      <c r="BW39">
        <v>8341834</v>
      </c>
      <c r="BX39">
        <v>8680117</v>
      </c>
      <c r="BY39">
        <v>8923809</v>
      </c>
    </row>
    <row r="40" spans="73:77">
      <c r="BU40">
        <v>31606431</v>
      </c>
      <c r="BV40">
        <v>30774974</v>
      </c>
      <c r="BW40">
        <v>30977452</v>
      </c>
      <c r="BX40">
        <v>32412154</v>
      </c>
      <c r="BY40">
        <v>33393129</v>
      </c>
    </row>
    <row r="41" spans="73:77">
      <c r="BU41">
        <v>3313432</v>
      </c>
      <c r="BV41">
        <v>3220204</v>
      </c>
      <c r="BW41">
        <v>3241348</v>
      </c>
      <c r="BX41">
        <v>3375852</v>
      </c>
      <c r="BY41">
        <v>3447411</v>
      </c>
    </row>
    <row r="42" spans="73:77">
      <c r="BU42">
        <v>1565776</v>
      </c>
      <c r="BV42">
        <v>1586195</v>
      </c>
      <c r="BW42">
        <v>1590534</v>
      </c>
      <c r="BX42">
        <v>1654780</v>
      </c>
      <c r="BY42">
        <v>1641746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BQ29"/>
  <sheetViews>
    <sheetView topLeftCell="B1" zoomScale="125" zoomScaleNormal="125" zoomScalePageLayoutView="125" workbookViewId="0">
      <pane xSplit="8600" topLeftCell="BE1" activePane="topRight"/>
      <selection activeCell="C27" sqref="C27:BN27"/>
      <selection pane="topRight" activeCell="BK16" sqref="BK16"/>
    </sheetView>
  </sheetViews>
  <sheetFormatPr baseColWidth="10" defaultRowHeight="16"/>
  <cols>
    <col min="1" max="1" width="5.5" customWidth="1"/>
    <col min="62" max="62" width="11.33203125" bestFit="1" customWidth="1"/>
    <col min="63" max="63" width="11.83203125" customWidth="1"/>
    <col min="64" max="64" width="11.5" customWidth="1"/>
    <col min="65" max="65" width="11.6640625" customWidth="1"/>
    <col min="66" max="66" width="11.83203125" customWidth="1"/>
  </cols>
  <sheetData>
    <row r="2" spans="1:69">
      <c r="B2" s="1" t="s">
        <v>124</v>
      </c>
    </row>
    <row r="3" spans="1:69">
      <c r="B3" t="s">
        <v>22</v>
      </c>
    </row>
    <row r="5" spans="1:69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34">
        <v>2014</v>
      </c>
      <c r="BK5" s="5">
        <v>2015</v>
      </c>
      <c r="BL5" s="5">
        <f>BK5+1</f>
        <v>2016</v>
      </c>
      <c r="BM5" s="5">
        <f t="shared" ref="BM5:BO5" si="0">BL5+1</f>
        <v>2017</v>
      </c>
      <c r="BN5" s="5">
        <f t="shared" si="0"/>
        <v>2018</v>
      </c>
      <c r="BO5" s="5">
        <f t="shared" si="0"/>
        <v>2019</v>
      </c>
    </row>
    <row r="6" spans="1:69">
      <c r="B6" t="s">
        <v>3</v>
      </c>
      <c r="C6" s="3">
        <v>204025.04428125639</v>
      </c>
      <c r="D6" s="3">
        <v>235702.43855382409</v>
      </c>
      <c r="E6" s="3">
        <v>274720.30590256327</v>
      </c>
      <c r="F6" s="3">
        <v>315466.89813470939</v>
      </c>
      <c r="G6" s="3">
        <v>334609.55619803903</v>
      </c>
      <c r="H6" s="3">
        <v>345880.32299034373</v>
      </c>
      <c r="I6" s="3">
        <v>385516.23412216612</v>
      </c>
      <c r="J6" s="3">
        <v>444188.37527950952</v>
      </c>
      <c r="K6" s="3">
        <v>536714.91870982363</v>
      </c>
      <c r="L6" s="3">
        <v>599185.49437886674</v>
      </c>
      <c r="M6" s="3">
        <v>688862.53424516786</v>
      </c>
      <c r="N6" s="3">
        <v>815403.07847461943</v>
      </c>
      <c r="O6" s="3">
        <v>936319.52799223072</v>
      </c>
      <c r="P6" s="3">
        <v>1022035.0450644231</v>
      </c>
      <c r="Q6" s="3">
        <v>1155768.89339843</v>
      </c>
      <c r="R6" s="3">
        <v>1295508.4812810989</v>
      </c>
      <c r="S6" s="3">
        <v>1485008.3662703566</v>
      </c>
      <c r="T6" s="3">
        <v>1777125.6346914852</v>
      </c>
      <c r="U6" s="3">
        <v>2134656.2605292667</v>
      </c>
      <c r="V6" s="3">
        <v>2607196.683136696</v>
      </c>
      <c r="W6" s="3">
        <v>3127391.6729392051</v>
      </c>
      <c r="X6" s="3">
        <v>3839826.9048067229</v>
      </c>
      <c r="Y6" s="3">
        <v>4866132.1810829686</v>
      </c>
      <c r="Z6" s="3">
        <v>5961193.408986398</v>
      </c>
      <c r="AA6" s="3">
        <v>6944734.2644299436</v>
      </c>
      <c r="AB6" s="3">
        <v>7890727.8727624705</v>
      </c>
      <c r="AC6" s="3">
        <v>8837610.5650578924</v>
      </c>
      <c r="AD6" s="3">
        <v>10065608.212481314</v>
      </c>
      <c r="AE6" s="3">
        <v>11452384.079836907</v>
      </c>
      <c r="AF6" s="3">
        <v>12238241.573357971</v>
      </c>
      <c r="AG6" s="3">
        <v>13277484.454398626</v>
      </c>
      <c r="AH6" s="3">
        <v>15108991.400309904</v>
      </c>
      <c r="AI6" s="3">
        <v>17064706.128055871</v>
      </c>
      <c r="AJ6" s="3">
        <v>19172314.553594809</v>
      </c>
      <c r="AK6" s="3">
        <v>21774222.482090086</v>
      </c>
      <c r="AL6" s="18">
        <v>25046436.385786451</v>
      </c>
      <c r="AM6" s="3">
        <v>27836022.729041483</v>
      </c>
      <c r="AN6" s="3">
        <v>30301014.137522757</v>
      </c>
      <c r="AO6" s="3">
        <v>31361405.021669231</v>
      </c>
      <c r="AP6" s="3">
        <v>32933516.952105228</v>
      </c>
      <c r="AQ6" s="3">
        <v>34614374.576506421</v>
      </c>
      <c r="AR6" s="3">
        <v>36029899.323444352</v>
      </c>
      <c r="AS6" s="3">
        <v>39013834.213435225</v>
      </c>
      <c r="AT6" s="3">
        <v>41221661.560568936</v>
      </c>
      <c r="AU6" s="3">
        <v>44428734.938875951</v>
      </c>
      <c r="AV6" s="3">
        <v>48374146.775861934</v>
      </c>
      <c r="AW6" s="3">
        <v>51854067.22713574</v>
      </c>
      <c r="AX6" s="3">
        <v>55317726.204778381</v>
      </c>
      <c r="AY6" s="3">
        <v>59289374.006824732</v>
      </c>
      <c r="AZ6" s="3">
        <v>62975718.622254312</v>
      </c>
      <c r="BA6" s="3">
        <v>68102009.848568812</v>
      </c>
      <c r="BB6" s="3">
        <v>74309588.415529177</v>
      </c>
      <c r="BC6" s="3">
        <v>80257839.108809158</v>
      </c>
      <c r="BD6" s="3">
        <v>84635203.641888976</v>
      </c>
      <c r="BE6" s="3">
        <v>82693328.248186663</v>
      </c>
      <c r="BF6" s="3">
        <v>80609607.20271787</v>
      </c>
      <c r="BG6" s="3">
        <v>79181481.082234681</v>
      </c>
      <c r="BH6" s="3">
        <v>73493205.662021905</v>
      </c>
      <c r="BI6" s="3">
        <v>71293697.323304147</v>
      </c>
      <c r="BJ6" s="3">
        <v>72083679.431061104</v>
      </c>
      <c r="BK6" s="3">
        <v>75161645.566604942</v>
      </c>
      <c r="BL6" s="3">
        <v>76527654.625876471</v>
      </c>
      <c r="BM6" s="3">
        <v>79682781.235989362</v>
      </c>
      <c r="BN6" s="3">
        <v>82701136.928577036</v>
      </c>
      <c r="BO6" s="3"/>
      <c r="BP6" s="3"/>
      <c r="BQ6" s="3"/>
    </row>
    <row r="7" spans="1:69">
      <c r="B7" t="s">
        <v>4</v>
      </c>
      <c r="C7" s="3">
        <v>53690.461514608876</v>
      </c>
      <c r="D7" s="3">
        <v>62301.971345315251</v>
      </c>
      <c r="E7" s="3">
        <v>72936.86236523038</v>
      </c>
      <c r="F7" s="3">
        <v>84079.43599484986</v>
      </c>
      <c r="G7" s="3">
        <v>89519.013000494597</v>
      </c>
      <c r="H7" s="3">
        <v>93618.849233646484</v>
      </c>
      <c r="I7" s="3">
        <v>105572.54428498173</v>
      </c>
      <c r="J7" s="3">
        <v>122621.15343842802</v>
      </c>
      <c r="K7" s="3">
        <v>149362.19513743301</v>
      </c>
      <c r="L7" s="3">
        <v>166954.06486155596</v>
      </c>
      <c r="M7" s="3">
        <v>192109.56442808112</v>
      </c>
      <c r="N7" s="3">
        <v>225961.33314196201</v>
      </c>
      <c r="O7" s="3">
        <v>257812.92319784471</v>
      </c>
      <c r="P7" s="3">
        <v>276944.37218255381</v>
      </c>
      <c r="Q7" s="3">
        <v>308174.85898892157</v>
      </c>
      <c r="R7" s="3">
        <v>342169.62996950961</v>
      </c>
      <c r="S7" s="3">
        <v>388514.82096856227</v>
      </c>
      <c r="T7" s="3">
        <v>464594.72117555462</v>
      </c>
      <c r="U7" s="3">
        <v>557423.40153667284</v>
      </c>
      <c r="V7" s="3">
        <v>682175.92943033017</v>
      </c>
      <c r="W7" s="3">
        <v>819725.90068094025</v>
      </c>
      <c r="X7" s="3">
        <v>1011452.0284584158</v>
      </c>
      <c r="Y7" s="3">
        <v>1287890.7174861964</v>
      </c>
      <c r="Z7" s="3">
        <v>1588465.3602439805</v>
      </c>
      <c r="AA7" s="3">
        <v>1862939.2162702021</v>
      </c>
      <c r="AB7" s="3">
        <v>2138383.3326686588</v>
      </c>
      <c r="AC7" s="3">
        <v>2419310.8201911608</v>
      </c>
      <c r="AD7" s="3">
        <v>2748555.4547805572</v>
      </c>
      <c r="AE7" s="3">
        <v>3119376.5452795536</v>
      </c>
      <c r="AF7" s="3">
        <v>3326640.6540784915</v>
      </c>
      <c r="AG7" s="3">
        <v>3601777.5415773629</v>
      </c>
      <c r="AH7" s="3">
        <v>4085555.0613364843</v>
      </c>
      <c r="AI7" s="3">
        <v>4599618.7391507467</v>
      </c>
      <c r="AJ7" s="3">
        <v>5143212.8822405282</v>
      </c>
      <c r="AK7" s="3">
        <v>5813592.7531572897</v>
      </c>
      <c r="AL7" s="18">
        <v>6641201.7813756326</v>
      </c>
      <c r="AM7" s="3">
        <v>7436379.6592464224</v>
      </c>
      <c r="AN7" s="3">
        <v>7880069.5587452129</v>
      </c>
      <c r="AO7" s="3">
        <v>8150663.1679859189</v>
      </c>
      <c r="AP7" s="3">
        <v>8346819.7799774418</v>
      </c>
      <c r="AQ7" s="3">
        <v>8618654.0511550829</v>
      </c>
      <c r="AR7" s="3">
        <v>9347203.1142649129</v>
      </c>
      <c r="AS7" s="3">
        <v>9841865.9464142788</v>
      </c>
      <c r="AT7" s="3">
        <v>10328112.991441695</v>
      </c>
      <c r="AU7" s="3">
        <v>10814645.086555468</v>
      </c>
      <c r="AV7" s="3">
        <v>11641528.960440196</v>
      </c>
      <c r="AW7" s="3">
        <v>12354019.373349942</v>
      </c>
      <c r="AX7" s="3">
        <v>13204302.591261657</v>
      </c>
      <c r="AY7" s="3">
        <v>13927697.547475182</v>
      </c>
      <c r="AZ7" s="3">
        <v>14633666.834399477</v>
      </c>
      <c r="BA7" s="3">
        <v>15488959.607288301</v>
      </c>
      <c r="BB7" s="3">
        <v>16598902.848178541</v>
      </c>
      <c r="BC7" s="3">
        <v>18021955.63976457</v>
      </c>
      <c r="BD7" s="3">
        <v>19207081.420147803</v>
      </c>
      <c r="BE7" s="3">
        <v>18619009.766766816</v>
      </c>
      <c r="BF7" s="3">
        <v>18266495.06748686</v>
      </c>
      <c r="BG7" s="3">
        <v>17886442.752115078</v>
      </c>
      <c r="BH7" s="3">
        <v>16756735.329958763</v>
      </c>
      <c r="BI7" s="3">
        <v>16228811.401061572</v>
      </c>
      <c r="BJ7" s="3">
        <v>16193354.125357401</v>
      </c>
      <c r="BK7" s="3">
        <v>16739341.20299839</v>
      </c>
      <c r="BL7" s="3">
        <v>17077254.861338984</v>
      </c>
      <c r="BM7" s="3">
        <v>17765624.035508979</v>
      </c>
      <c r="BN7" s="3">
        <v>18400431.926330037</v>
      </c>
      <c r="BO7" s="3"/>
      <c r="BP7" s="3"/>
      <c r="BQ7" s="3"/>
    </row>
    <row r="8" spans="1:69">
      <c r="B8" t="s">
        <v>5</v>
      </c>
      <c r="C8" s="3">
        <v>54766.837221495683</v>
      </c>
      <c r="D8" s="3">
        <v>63139.779895459549</v>
      </c>
      <c r="E8" s="3">
        <v>73434.812321915597</v>
      </c>
      <c r="F8" s="3">
        <v>85497.743554285495</v>
      </c>
      <c r="G8" s="3">
        <v>91930.048353962688</v>
      </c>
      <c r="H8" s="3">
        <v>96807.071863351317</v>
      </c>
      <c r="I8" s="3">
        <v>109924.86940052283</v>
      </c>
      <c r="J8" s="3">
        <v>126165.23786811531</v>
      </c>
      <c r="K8" s="3">
        <v>151838.55690814971</v>
      </c>
      <c r="L8" s="3">
        <v>167334.21500183674</v>
      </c>
      <c r="M8" s="3">
        <v>189906.88985352684</v>
      </c>
      <c r="N8" s="3">
        <v>221940.01246137536</v>
      </c>
      <c r="O8" s="3">
        <v>251582.09124153983</v>
      </c>
      <c r="P8" s="3">
        <v>270055.74513699824</v>
      </c>
      <c r="Q8" s="3">
        <v>300319.88670221315</v>
      </c>
      <c r="R8" s="3">
        <v>331638.22799035907</v>
      </c>
      <c r="S8" s="3">
        <v>374510.35921202879</v>
      </c>
      <c r="T8" s="3">
        <v>445735.31297089421</v>
      </c>
      <c r="U8" s="3">
        <v>532495.90863736649</v>
      </c>
      <c r="V8" s="3">
        <v>656968.50055305765</v>
      </c>
      <c r="W8" s="3">
        <v>795945.92361739487</v>
      </c>
      <c r="X8" s="3">
        <v>975113.75660766929</v>
      </c>
      <c r="Y8" s="3">
        <v>1232964.7657074428</v>
      </c>
      <c r="Z8" s="3">
        <v>1500822.3316073045</v>
      </c>
      <c r="AA8" s="3">
        <v>1737302.5753166343</v>
      </c>
      <c r="AB8" s="3">
        <v>1963493.2927860466</v>
      </c>
      <c r="AC8" s="3">
        <v>2186295.0903815175</v>
      </c>
      <c r="AD8" s="3">
        <v>2483346.6922359988</v>
      </c>
      <c r="AE8" s="3">
        <v>2817769.031602297</v>
      </c>
      <c r="AF8" s="3">
        <v>2985759.4353169096</v>
      </c>
      <c r="AG8" s="3">
        <v>3211958.4573117644</v>
      </c>
      <c r="AH8" s="3">
        <v>3579742.7790542766</v>
      </c>
      <c r="AI8" s="3">
        <v>3959564.4594617202</v>
      </c>
      <c r="AJ8" s="3">
        <v>4281840.0848569954</v>
      </c>
      <c r="AK8" s="3">
        <v>4680528.6778865</v>
      </c>
      <c r="AL8" s="18">
        <v>5311557.8288603574</v>
      </c>
      <c r="AM8" s="3">
        <v>5871791.7608034462</v>
      </c>
      <c r="AN8" s="3">
        <v>6455944.5058799079</v>
      </c>
      <c r="AO8" s="3">
        <v>6482571.7151491009</v>
      </c>
      <c r="AP8" s="3">
        <v>6468057.1294902302</v>
      </c>
      <c r="AQ8" s="3">
        <v>6371459.1915114224</v>
      </c>
      <c r="AR8" s="3">
        <v>6487892.6170539139</v>
      </c>
      <c r="AS8" s="3">
        <v>6904821.8630930856</v>
      </c>
      <c r="AT8" s="3">
        <v>7303583.6935250731</v>
      </c>
      <c r="AU8" s="3">
        <v>7564290.4729941748</v>
      </c>
      <c r="AV8" s="3">
        <v>8060731.7905206447</v>
      </c>
      <c r="AW8" s="3">
        <v>8682451.4176928066</v>
      </c>
      <c r="AX8" s="3">
        <v>9141600.7070561573</v>
      </c>
      <c r="AY8" s="3">
        <v>9660805.6324753966</v>
      </c>
      <c r="AZ8" s="3">
        <v>10126500.993292367</v>
      </c>
      <c r="BA8" s="3">
        <v>10831175.686025746</v>
      </c>
      <c r="BB8" s="3">
        <v>11687586.648074634</v>
      </c>
      <c r="BC8" s="3">
        <v>12634663.903591078</v>
      </c>
      <c r="BD8" s="3">
        <v>13371421.635878712</v>
      </c>
      <c r="BE8" s="3">
        <v>12823763.819646418</v>
      </c>
      <c r="BF8" s="3">
        <v>12644505.140637411</v>
      </c>
      <c r="BG8" s="3">
        <v>12422679.432135429</v>
      </c>
      <c r="BH8" s="3">
        <v>11613466.022489732</v>
      </c>
      <c r="BI8" s="3">
        <v>11082410.158753062</v>
      </c>
      <c r="BJ8" s="3">
        <v>11049943.628073219</v>
      </c>
      <c r="BK8" s="3">
        <v>11358835.735121971</v>
      </c>
      <c r="BL8" s="3">
        <v>11459567.925394759</v>
      </c>
      <c r="BM8" s="3">
        <v>11827746.045389256</v>
      </c>
      <c r="BN8" s="3">
        <v>12104782.488534143</v>
      </c>
      <c r="BO8" s="3"/>
      <c r="BP8" s="3"/>
      <c r="BQ8" s="3"/>
    </row>
    <row r="9" spans="1:69">
      <c r="B9" t="s">
        <v>6</v>
      </c>
      <c r="C9" s="3">
        <v>22038.561445575539</v>
      </c>
      <c r="D9" s="3">
        <v>25459.189309557452</v>
      </c>
      <c r="E9" s="3">
        <v>29670.992736911794</v>
      </c>
      <c r="F9" s="3">
        <v>34791.604756056193</v>
      </c>
      <c r="G9" s="3">
        <v>37681.352056908472</v>
      </c>
      <c r="H9" s="3">
        <v>39878.852408135484</v>
      </c>
      <c r="I9" s="3">
        <v>45505.167312998907</v>
      </c>
      <c r="J9" s="3">
        <v>53149.612032666642</v>
      </c>
      <c r="K9" s="3">
        <v>65103.301146963298</v>
      </c>
      <c r="L9" s="3">
        <v>73468.596701349859</v>
      </c>
      <c r="M9" s="3">
        <v>85363.629359831335</v>
      </c>
      <c r="N9" s="3">
        <v>102243.29326364808</v>
      </c>
      <c r="O9" s="3">
        <v>118767.52472991624</v>
      </c>
      <c r="P9" s="3">
        <v>133241.27370414793</v>
      </c>
      <c r="Q9" s="3">
        <v>154831.59018939323</v>
      </c>
      <c r="R9" s="3">
        <v>176806.1540091646</v>
      </c>
      <c r="S9" s="3">
        <v>206460.20242355706</v>
      </c>
      <c r="T9" s="3">
        <v>250906.54789664299</v>
      </c>
      <c r="U9" s="3">
        <v>306030.0376760636</v>
      </c>
      <c r="V9" s="3">
        <v>374976.95277834579</v>
      </c>
      <c r="W9" s="3">
        <v>451196.73128842143</v>
      </c>
      <c r="X9" s="3">
        <v>556511.81444026099</v>
      </c>
      <c r="Y9" s="3">
        <v>708453.27278997342</v>
      </c>
      <c r="Z9" s="3">
        <v>883326.19997239206</v>
      </c>
      <c r="AA9" s="3">
        <v>1047374.6343137472</v>
      </c>
      <c r="AB9" s="3">
        <v>1213005.2342560473</v>
      </c>
      <c r="AC9" s="3">
        <v>1384754.8805570668</v>
      </c>
      <c r="AD9" s="3">
        <v>1615241.7324060164</v>
      </c>
      <c r="AE9" s="3">
        <v>1882103.8520596381</v>
      </c>
      <c r="AF9" s="3">
        <v>2055650.2289608247</v>
      </c>
      <c r="AG9" s="3">
        <v>2279242.4163277959</v>
      </c>
      <c r="AH9" s="3">
        <v>2614273.8393652136</v>
      </c>
      <c r="AI9" s="3">
        <v>2975996.5437041651</v>
      </c>
      <c r="AJ9" s="3">
        <v>3296216.3446952463</v>
      </c>
      <c r="AK9" s="3">
        <v>3690362.7488439553</v>
      </c>
      <c r="AL9" s="18">
        <v>4156939.5378244859</v>
      </c>
      <c r="AM9" s="3">
        <v>4544360.2413879735</v>
      </c>
      <c r="AN9" s="3">
        <v>4866671.7680729963</v>
      </c>
      <c r="AO9" s="3">
        <v>4960250.391779542</v>
      </c>
      <c r="AP9" s="3">
        <v>5235198.3049132423</v>
      </c>
      <c r="AQ9" s="3">
        <v>5705346.7597387256</v>
      </c>
      <c r="AR9" s="3">
        <v>6300703.8468431393</v>
      </c>
      <c r="AS9" s="3">
        <v>6941036.192938664</v>
      </c>
      <c r="AT9" s="3">
        <v>7435623.002656972</v>
      </c>
      <c r="AU9" s="3">
        <v>7891865.9239475532</v>
      </c>
      <c r="AV9" s="3">
        <v>8709060.1946030594</v>
      </c>
      <c r="AW9" s="3">
        <v>9429075.6717351973</v>
      </c>
      <c r="AX9" s="3">
        <v>9920660.2044139169</v>
      </c>
      <c r="AY9" s="3">
        <v>10417182.826019622</v>
      </c>
      <c r="AZ9" s="3">
        <v>11395239.994368557</v>
      </c>
      <c r="BA9" s="3">
        <v>12393900.745461024</v>
      </c>
      <c r="BB9" s="3">
        <v>13166238.438313123</v>
      </c>
      <c r="BC9" s="3">
        <v>14144298.904682776</v>
      </c>
      <c r="BD9" s="3">
        <v>14983583.308865365</v>
      </c>
      <c r="BE9" s="3">
        <v>14530423.11897398</v>
      </c>
      <c r="BF9" s="3">
        <v>14201166.651068924</v>
      </c>
      <c r="BG9" s="3">
        <v>14008084.719086675</v>
      </c>
      <c r="BH9" s="3">
        <v>13259698.173551098</v>
      </c>
      <c r="BI9" s="3">
        <v>13057243.025637973</v>
      </c>
      <c r="BJ9" s="3">
        <v>13369575.118844764</v>
      </c>
      <c r="BK9" s="3">
        <v>14147270.885872252</v>
      </c>
      <c r="BL9" s="3">
        <v>14731713.675474176</v>
      </c>
      <c r="BM9" s="3">
        <v>15395865.517182309</v>
      </c>
      <c r="BN9" s="3">
        <v>16051465.422680851</v>
      </c>
      <c r="BO9" s="3"/>
      <c r="BP9" s="3"/>
      <c r="BQ9" s="3"/>
    </row>
    <row r="10" spans="1:69">
      <c r="B10" t="s">
        <v>7</v>
      </c>
      <c r="C10" s="3">
        <v>33813.942870588427</v>
      </c>
      <c r="D10" s="3">
        <v>39650.389914079278</v>
      </c>
      <c r="E10" s="3">
        <v>46900.003263141851</v>
      </c>
      <c r="F10" s="3">
        <v>54579.417415638396</v>
      </c>
      <c r="G10" s="3">
        <v>58661.158203282066</v>
      </c>
      <c r="H10" s="3">
        <v>60302.488440354544</v>
      </c>
      <c r="I10" s="3">
        <v>66821.682575735846</v>
      </c>
      <c r="J10" s="3">
        <v>79047.486488637398</v>
      </c>
      <c r="K10" s="3">
        <v>98066.481480811257</v>
      </c>
      <c r="L10" s="3">
        <v>112042.03721576888</v>
      </c>
      <c r="M10" s="3">
        <v>131775.17640075425</v>
      </c>
      <c r="N10" s="3">
        <v>160678.98235675451</v>
      </c>
      <c r="O10" s="3">
        <v>189945.47132263071</v>
      </c>
      <c r="P10" s="3">
        <v>211371.27819650064</v>
      </c>
      <c r="Q10" s="3">
        <v>243648.54883019745</v>
      </c>
      <c r="R10" s="3">
        <v>281386.91404716886</v>
      </c>
      <c r="S10" s="3">
        <v>332256.37300203816</v>
      </c>
      <c r="T10" s="3">
        <v>406704.08407215687</v>
      </c>
      <c r="U10" s="3">
        <v>499679.4336047431</v>
      </c>
      <c r="V10" s="3">
        <v>606588.87847754231</v>
      </c>
      <c r="W10" s="3">
        <v>723220.55104030913</v>
      </c>
      <c r="X10" s="3">
        <v>903342.94085876923</v>
      </c>
      <c r="Y10" s="3">
        <v>1164365.5082526123</v>
      </c>
      <c r="Z10" s="3">
        <v>1491504.6724736001</v>
      </c>
      <c r="AA10" s="3">
        <v>1816804.8791755724</v>
      </c>
      <c r="AB10" s="3">
        <v>2087478.33066642</v>
      </c>
      <c r="AC10" s="3">
        <v>2364213.3212287594</v>
      </c>
      <c r="AD10" s="3">
        <v>2688201.6525863144</v>
      </c>
      <c r="AE10" s="3">
        <v>3053434.7140387562</v>
      </c>
      <c r="AF10" s="3">
        <v>3270094.4381018202</v>
      </c>
      <c r="AG10" s="3">
        <v>3555296.0904637729</v>
      </c>
      <c r="AH10" s="3">
        <v>4092315.9889941812</v>
      </c>
      <c r="AI10" s="3">
        <v>4674797.7804706469</v>
      </c>
      <c r="AJ10" s="3">
        <v>5211070.6461119195</v>
      </c>
      <c r="AK10" s="3">
        <v>5871850.0387720289</v>
      </c>
      <c r="AL10" s="18">
        <v>6637539.7296629352</v>
      </c>
      <c r="AM10" s="3">
        <v>7311670.5359204523</v>
      </c>
      <c r="AN10" s="3">
        <v>8151050.0215785429</v>
      </c>
      <c r="AO10" s="3">
        <v>8375854.3044268675</v>
      </c>
      <c r="AP10" s="3">
        <v>8688053.6437546443</v>
      </c>
      <c r="AQ10" s="3">
        <v>9728470.502732845</v>
      </c>
      <c r="AR10" s="3">
        <v>10476734.336889556</v>
      </c>
      <c r="AS10" s="3">
        <v>11220468.575744115</v>
      </c>
      <c r="AT10" s="3">
        <v>12210468.706696067</v>
      </c>
      <c r="AU10" s="3">
        <v>13281454.022490129</v>
      </c>
      <c r="AV10" s="3">
        <v>14088455.551179793</v>
      </c>
      <c r="AW10" s="3">
        <v>15384359.354527535</v>
      </c>
      <c r="AX10" s="3">
        <v>16229225.716975581</v>
      </c>
      <c r="AY10" s="3">
        <v>17401564.940899439</v>
      </c>
      <c r="AZ10" s="3">
        <v>18378088.046996139</v>
      </c>
      <c r="BA10" s="3">
        <v>19857874.235615224</v>
      </c>
      <c r="BB10" s="3">
        <v>20865034.435376175</v>
      </c>
      <c r="BC10" s="3">
        <v>22525882.629494153</v>
      </c>
      <c r="BD10" s="3">
        <v>23642432.479350045</v>
      </c>
      <c r="BE10" s="3">
        <v>22520511.29877447</v>
      </c>
      <c r="BF10" s="3">
        <v>22210761.948569659</v>
      </c>
      <c r="BG10" s="3">
        <v>21799800.645992387</v>
      </c>
      <c r="BH10" s="3">
        <v>20429439.142969113</v>
      </c>
      <c r="BI10" s="3">
        <v>20081389.561644699</v>
      </c>
      <c r="BJ10" s="3">
        <v>20407710.014038637</v>
      </c>
      <c r="BK10" s="3">
        <v>21336037.516027343</v>
      </c>
      <c r="BL10" s="3">
        <v>21803795.215453982</v>
      </c>
      <c r="BM10" s="3">
        <v>22725193.531949688</v>
      </c>
      <c r="BN10" s="3">
        <v>23924815.005726896</v>
      </c>
      <c r="BO10" s="3"/>
      <c r="BP10" s="3"/>
      <c r="BQ10" s="3"/>
    </row>
    <row r="11" spans="1:69">
      <c r="B11" t="s">
        <v>8</v>
      </c>
      <c r="C11" s="3">
        <v>22576.008128283553</v>
      </c>
      <c r="D11" s="3">
        <v>26010.621284040921</v>
      </c>
      <c r="E11" s="3">
        <v>30231.880905994323</v>
      </c>
      <c r="F11" s="3">
        <v>34975.872023421172</v>
      </c>
      <c r="G11" s="3">
        <v>37367.399868204731</v>
      </c>
      <c r="H11" s="3">
        <v>38904.761112405286</v>
      </c>
      <c r="I11" s="3">
        <v>43674.266835897499</v>
      </c>
      <c r="J11" s="3">
        <v>50288.528229046249</v>
      </c>
      <c r="K11" s="3">
        <v>60724.506696519151</v>
      </c>
      <c r="L11" s="3">
        <v>68292.452702552429</v>
      </c>
      <c r="M11" s="3">
        <v>79101.273767433013</v>
      </c>
      <c r="N11" s="3">
        <v>93412.809746588973</v>
      </c>
      <c r="O11" s="3">
        <v>107005.80467516875</v>
      </c>
      <c r="P11" s="3">
        <v>115078.06169647457</v>
      </c>
      <c r="Q11" s="3">
        <v>128202.07731408281</v>
      </c>
      <c r="R11" s="3">
        <v>143447.06244541463</v>
      </c>
      <c r="S11" s="3">
        <v>164138.16637751533</v>
      </c>
      <c r="T11" s="3">
        <v>193490.80372407625</v>
      </c>
      <c r="U11" s="3">
        <v>228947.14430383631</v>
      </c>
      <c r="V11" s="3">
        <v>282372.32111202041</v>
      </c>
      <c r="W11" s="3">
        <v>342016.11960040958</v>
      </c>
      <c r="X11" s="3">
        <v>420097.24628173473</v>
      </c>
      <c r="Y11" s="3">
        <v>532600.67875775055</v>
      </c>
      <c r="Z11" s="3">
        <v>653833.29561574489</v>
      </c>
      <c r="AA11" s="3">
        <v>763228.93533389247</v>
      </c>
      <c r="AB11" s="3">
        <v>858066.60329352831</v>
      </c>
      <c r="AC11" s="3">
        <v>950234.54619233415</v>
      </c>
      <c r="AD11" s="3">
        <v>1069659.3849359809</v>
      </c>
      <c r="AE11" s="3">
        <v>1202783.3401865463</v>
      </c>
      <c r="AF11" s="3">
        <v>1269111.7661411467</v>
      </c>
      <c r="AG11" s="3">
        <v>1359439.9259204834</v>
      </c>
      <c r="AH11" s="3">
        <v>1516619.5846444124</v>
      </c>
      <c r="AI11" s="3">
        <v>1679316.572962085</v>
      </c>
      <c r="AJ11" s="3">
        <v>1854991.9066250504</v>
      </c>
      <c r="AK11" s="3">
        <v>2071298.6479505419</v>
      </c>
      <c r="AL11" s="18">
        <v>2294010.5909948465</v>
      </c>
      <c r="AM11" s="3">
        <v>2516801.4226413541</v>
      </c>
      <c r="AN11" s="3">
        <v>2816428.0068022739</v>
      </c>
      <c r="AO11" s="3">
        <v>2862287.7459631707</v>
      </c>
      <c r="AP11" s="3">
        <v>2882131.7042135508</v>
      </c>
      <c r="AQ11" s="3">
        <v>3082495.8875638857</v>
      </c>
      <c r="AR11" s="3">
        <v>3312321.3726730864</v>
      </c>
      <c r="AS11" s="3">
        <v>3492997.1222435809</v>
      </c>
      <c r="AT11" s="3">
        <v>3804160.307465171</v>
      </c>
      <c r="AU11" s="3">
        <v>4110775.378925452</v>
      </c>
      <c r="AV11" s="3">
        <v>4443430.713949319</v>
      </c>
      <c r="AW11" s="3">
        <v>4777978.7670566803</v>
      </c>
      <c r="AX11" s="3">
        <v>5112769.0996219413</v>
      </c>
      <c r="AY11" s="3">
        <v>5403672.9175295811</v>
      </c>
      <c r="AZ11" s="3">
        <v>5750690.9519828157</v>
      </c>
      <c r="BA11" s="3">
        <v>6131251.4489949485</v>
      </c>
      <c r="BB11" s="3">
        <v>6539996.5478990199</v>
      </c>
      <c r="BC11" s="3">
        <v>7007939.2158270385</v>
      </c>
      <c r="BD11" s="3">
        <v>7504984.9888238497</v>
      </c>
      <c r="BE11" s="3">
        <v>7115439.8382001733</v>
      </c>
      <c r="BF11" s="3">
        <v>6885693.9709596625</v>
      </c>
      <c r="BG11" s="3">
        <v>6764053.2601241972</v>
      </c>
      <c r="BH11" s="3">
        <v>6314494.6927471086</v>
      </c>
      <c r="BI11" s="3">
        <v>6147897.692386358</v>
      </c>
      <c r="BJ11" s="3">
        <v>6215261.3486812245</v>
      </c>
      <c r="BK11" s="3">
        <v>6394757.7997355349</v>
      </c>
      <c r="BL11" s="3">
        <v>6555459.0881882273</v>
      </c>
      <c r="BM11" s="3">
        <v>6726092.9998544306</v>
      </c>
      <c r="BN11" s="3">
        <v>6943552.8274448086</v>
      </c>
      <c r="BO11" s="3"/>
      <c r="BP11" s="3"/>
      <c r="BQ11" s="3"/>
    </row>
    <row r="12" spans="1:69">
      <c r="B12" t="s">
        <v>9</v>
      </c>
      <c r="C12" s="3">
        <v>114634.90802406768</v>
      </c>
      <c r="D12" s="3">
        <v>133474.66719511602</v>
      </c>
      <c r="E12" s="3">
        <v>156772.49267737486</v>
      </c>
      <c r="F12" s="3">
        <v>181062.18824491053</v>
      </c>
      <c r="G12" s="3">
        <v>193104.73536828675</v>
      </c>
      <c r="H12" s="3">
        <v>200304.56462639512</v>
      </c>
      <c r="I12" s="3">
        <v>224030.44502216473</v>
      </c>
      <c r="J12" s="3">
        <v>261755.42878005438</v>
      </c>
      <c r="K12" s="3">
        <v>320711.17471303453</v>
      </c>
      <c r="L12" s="3">
        <v>351278.62014026893</v>
      </c>
      <c r="M12" s="3">
        <v>395899.07000962005</v>
      </c>
      <c r="N12" s="3">
        <v>460933.62376253324</v>
      </c>
      <c r="O12" s="3">
        <v>520471.80143017077</v>
      </c>
      <c r="P12" s="3">
        <v>560042.64577542571</v>
      </c>
      <c r="Q12" s="3">
        <v>624246.4949764522</v>
      </c>
      <c r="R12" s="3">
        <v>684703.70846768632</v>
      </c>
      <c r="S12" s="3">
        <v>767889.85982532171</v>
      </c>
      <c r="T12" s="3">
        <v>911150.3442970633</v>
      </c>
      <c r="U12" s="3">
        <v>1084779.5331996365</v>
      </c>
      <c r="V12" s="3">
        <v>1326928.0424989515</v>
      </c>
      <c r="W12" s="3">
        <v>1593822.3571119155</v>
      </c>
      <c r="X12" s="3">
        <v>1954539.8315441387</v>
      </c>
      <c r="Y12" s="3">
        <v>2473060.4147077245</v>
      </c>
      <c r="Z12" s="3">
        <v>3003181.6552963294</v>
      </c>
      <c r="AA12" s="3">
        <v>3467498.6603278671</v>
      </c>
      <c r="AB12" s="3">
        <v>3899185.5816805162</v>
      </c>
      <c r="AC12" s="3">
        <v>4320129.1356832441</v>
      </c>
      <c r="AD12" s="3">
        <v>4880047.2218686314</v>
      </c>
      <c r="AE12" s="3">
        <v>5506669.0095084161</v>
      </c>
      <c r="AF12" s="3">
        <v>5891653.9270860916</v>
      </c>
      <c r="AG12" s="3">
        <v>6399616.1979834354</v>
      </c>
      <c r="AH12" s="3">
        <v>7227520.6449031401</v>
      </c>
      <c r="AI12" s="3">
        <v>8101263.0945162056</v>
      </c>
      <c r="AJ12" s="3">
        <v>9050996.9637465365</v>
      </c>
      <c r="AK12" s="3">
        <v>10222111.958525948</v>
      </c>
      <c r="AL12" s="18">
        <v>11371360.334476303</v>
      </c>
      <c r="AM12" s="3">
        <v>12485844.16974495</v>
      </c>
      <c r="AN12" s="3">
        <v>13919880.487799238</v>
      </c>
      <c r="AO12" s="3">
        <v>14085020.691944297</v>
      </c>
      <c r="AP12" s="3">
        <v>14469574.789017037</v>
      </c>
      <c r="AQ12" s="3">
        <v>14827997.410112919</v>
      </c>
      <c r="AR12" s="3">
        <v>15793814.911208231</v>
      </c>
      <c r="AS12" s="3">
        <v>16183688.566708423</v>
      </c>
      <c r="AT12" s="3">
        <v>17146159.20119378</v>
      </c>
      <c r="AU12" s="3">
        <v>18166121.480861522</v>
      </c>
      <c r="AV12" s="3">
        <v>19347897.377510607</v>
      </c>
      <c r="AW12" s="3">
        <v>20424552.867102306</v>
      </c>
      <c r="AX12" s="3">
        <v>21567127.987325396</v>
      </c>
      <c r="AY12" s="3">
        <v>22702525.296347119</v>
      </c>
      <c r="AZ12" s="3">
        <v>23937493.328812711</v>
      </c>
      <c r="BA12" s="3">
        <v>25229993.822105475</v>
      </c>
      <c r="BB12" s="3">
        <v>26746950.39674503</v>
      </c>
      <c r="BC12" s="3">
        <v>28704693.535091158</v>
      </c>
      <c r="BD12" s="3">
        <v>29816785.29482732</v>
      </c>
      <c r="BE12" s="3">
        <v>29445839.480760813</v>
      </c>
      <c r="BF12" s="3">
        <v>29205873.152752399</v>
      </c>
      <c r="BG12" s="3">
        <v>28620519.41822511</v>
      </c>
      <c r="BH12" s="3">
        <v>27010105.535355285</v>
      </c>
      <c r="BI12" s="3">
        <v>25996543.050185993</v>
      </c>
      <c r="BJ12" s="3">
        <v>25986830.548940796</v>
      </c>
      <c r="BK12" s="3">
        <v>26904675.492149044</v>
      </c>
      <c r="BL12" s="3">
        <v>27280954.868029326</v>
      </c>
      <c r="BM12" s="3">
        <v>28082917.955525555</v>
      </c>
      <c r="BN12" s="3">
        <v>28909115.174013954</v>
      </c>
      <c r="BO12" s="3"/>
      <c r="BP12" s="3"/>
      <c r="BQ12" s="3"/>
    </row>
    <row r="13" spans="1:69">
      <c r="B13" t="s">
        <v>10</v>
      </c>
      <c r="C13" s="3">
        <v>64885.634020040547</v>
      </c>
      <c r="D13" s="3">
        <v>74645.494773642757</v>
      </c>
      <c r="E13" s="3">
        <v>86635.76502572796</v>
      </c>
      <c r="F13" s="3">
        <v>99271.496961974291</v>
      </c>
      <c r="G13" s="3">
        <v>105065.51131974284</v>
      </c>
      <c r="H13" s="3">
        <v>107739.42279469159</v>
      </c>
      <c r="I13" s="3">
        <v>119131.2132675816</v>
      </c>
      <c r="J13" s="3">
        <v>137476.75468591452</v>
      </c>
      <c r="K13" s="3">
        <v>166373.96829334507</v>
      </c>
      <c r="L13" s="3">
        <v>181486.16838437197</v>
      </c>
      <c r="M13" s="3">
        <v>203837.77361354214</v>
      </c>
      <c r="N13" s="3">
        <v>237313.27335493494</v>
      </c>
      <c r="O13" s="3">
        <v>267996.41947700555</v>
      </c>
      <c r="P13" s="3">
        <v>290290.87703459058</v>
      </c>
      <c r="Q13" s="3">
        <v>325674.77027476474</v>
      </c>
      <c r="R13" s="3">
        <v>363612.41787767399</v>
      </c>
      <c r="S13" s="3">
        <v>415015.55537435052</v>
      </c>
      <c r="T13" s="3">
        <v>497196.35767907841</v>
      </c>
      <c r="U13" s="3">
        <v>597684.51729592087</v>
      </c>
      <c r="V13" s="3">
        <v>729219.40564208548</v>
      </c>
      <c r="W13" s="3">
        <v>873669.6205234325</v>
      </c>
      <c r="X13" s="3">
        <v>1066451.3600960108</v>
      </c>
      <c r="Y13" s="3">
        <v>1343516.3394342421</v>
      </c>
      <c r="Z13" s="3">
        <v>1623417.0445486812</v>
      </c>
      <c r="AA13" s="3">
        <v>1865437.1983747624</v>
      </c>
      <c r="AB13" s="3">
        <v>2084607.4640292509</v>
      </c>
      <c r="AC13" s="3">
        <v>2296133.2348889848</v>
      </c>
      <c r="AD13" s="3">
        <v>2609909.9216223606</v>
      </c>
      <c r="AE13" s="3">
        <v>2963493.8576474674</v>
      </c>
      <c r="AF13" s="3">
        <v>3161281.8599454123</v>
      </c>
      <c r="AG13" s="3">
        <v>3423536.9090602621</v>
      </c>
      <c r="AH13" s="3">
        <v>3853113.8372355746</v>
      </c>
      <c r="AI13" s="3">
        <v>4304139.2579983808</v>
      </c>
      <c r="AJ13" s="3">
        <v>4832051.912479301</v>
      </c>
      <c r="AK13" s="3">
        <v>5483564.1797649823</v>
      </c>
      <c r="AL13" s="18">
        <v>6329719.4600714194</v>
      </c>
      <c r="AM13" s="3">
        <v>7089716.6971940752</v>
      </c>
      <c r="AN13" s="3">
        <v>7684790.8551902762</v>
      </c>
      <c r="AO13" s="3">
        <v>8208748.6627976764</v>
      </c>
      <c r="AP13" s="3">
        <v>8513383.4267057218</v>
      </c>
      <c r="AQ13" s="3">
        <v>8843359.7282271907</v>
      </c>
      <c r="AR13" s="3">
        <v>9748654.5671424549</v>
      </c>
      <c r="AS13" s="3">
        <v>10039796.161425442</v>
      </c>
      <c r="AT13" s="3">
        <v>10840751.280267911</v>
      </c>
      <c r="AU13" s="3">
        <v>11380247.947606029</v>
      </c>
      <c r="AV13" s="3">
        <v>12136625.26690069</v>
      </c>
      <c r="AW13" s="3">
        <v>13166047.582113385</v>
      </c>
      <c r="AX13" s="3">
        <v>14014346.298282957</v>
      </c>
      <c r="AY13" s="3">
        <v>15081834.437799376</v>
      </c>
      <c r="AZ13" s="3">
        <v>16161455.412141167</v>
      </c>
      <c r="BA13" s="3">
        <v>17180636.789269492</v>
      </c>
      <c r="BB13" s="3">
        <v>18804781.709545992</v>
      </c>
      <c r="BC13" s="3">
        <v>20547796.608132124</v>
      </c>
      <c r="BD13" s="3">
        <v>21830586.687872235</v>
      </c>
      <c r="BE13" s="3">
        <v>21336202.368970755</v>
      </c>
      <c r="BF13" s="3">
        <v>21253820.37315049</v>
      </c>
      <c r="BG13" s="3">
        <v>20400786.93746106</v>
      </c>
      <c r="BH13" s="3">
        <v>18774860.079596348</v>
      </c>
      <c r="BI13" s="3">
        <v>18096477.348317046</v>
      </c>
      <c r="BJ13" s="3">
        <v>17934913.268719316</v>
      </c>
      <c r="BK13" s="3">
        <v>18606068.149038371</v>
      </c>
      <c r="BL13" s="3">
        <v>18952336.447202668</v>
      </c>
      <c r="BM13" s="3">
        <v>19646885.491472941</v>
      </c>
      <c r="BN13" s="3">
        <v>20335212.155333713</v>
      </c>
      <c r="BO13" s="3"/>
      <c r="BP13" s="3"/>
      <c r="BQ13" s="3"/>
    </row>
    <row r="14" spans="1:69">
      <c r="B14" t="s">
        <v>11</v>
      </c>
      <c r="C14" s="3">
        <v>253125.74690318888</v>
      </c>
      <c r="D14" s="3">
        <v>291057.91411169083</v>
      </c>
      <c r="E14" s="3">
        <v>337651.17697794345</v>
      </c>
      <c r="F14" s="3">
        <v>391023.55325884873</v>
      </c>
      <c r="G14" s="3">
        <v>418273.59335977107</v>
      </c>
      <c r="H14" s="3">
        <v>442585.07420741941</v>
      </c>
      <c r="I14" s="3">
        <v>504958.8987612488</v>
      </c>
      <c r="J14" s="3">
        <v>585632.57781421673</v>
      </c>
      <c r="K14" s="3">
        <v>712294.57897120877</v>
      </c>
      <c r="L14" s="3">
        <v>807384.08635861031</v>
      </c>
      <c r="M14" s="3">
        <v>942550.14558730531</v>
      </c>
      <c r="N14" s="3">
        <v>1123739.630302842</v>
      </c>
      <c r="O14" s="3">
        <v>1299656.0143191195</v>
      </c>
      <c r="P14" s="3">
        <v>1432735.4575536512</v>
      </c>
      <c r="Q14" s="3">
        <v>1636279.8604699657</v>
      </c>
      <c r="R14" s="3">
        <v>1859577.3864527757</v>
      </c>
      <c r="S14" s="3">
        <v>2161172.6904035201</v>
      </c>
      <c r="T14" s="3">
        <v>2600767.0356521988</v>
      </c>
      <c r="U14" s="3">
        <v>3141476.6457051435</v>
      </c>
      <c r="V14" s="3">
        <v>3917479.551523088</v>
      </c>
      <c r="W14" s="3">
        <v>4797545.3909977498</v>
      </c>
      <c r="X14" s="3">
        <v>5887044.6714232396</v>
      </c>
      <c r="Y14" s="3">
        <v>7456114.9274389278</v>
      </c>
      <c r="Z14" s="3">
        <v>9152795.7025068291</v>
      </c>
      <c r="AA14" s="3">
        <v>10684808.158591108</v>
      </c>
      <c r="AB14" s="3">
        <v>12114463.173320098</v>
      </c>
      <c r="AC14" s="3">
        <v>13539081.628351187</v>
      </c>
      <c r="AD14" s="3">
        <v>15414195.387891525</v>
      </c>
      <c r="AE14" s="3">
        <v>17530705.947451696</v>
      </c>
      <c r="AF14" s="3">
        <v>18617880.648135241</v>
      </c>
      <c r="AG14" s="3">
        <v>20073884.560262565</v>
      </c>
      <c r="AH14" s="3">
        <v>22674017.99369514</v>
      </c>
      <c r="AI14" s="3">
        <v>25419312.106972098</v>
      </c>
      <c r="AJ14" s="3">
        <v>28518262.087990358</v>
      </c>
      <c r="AK14" s="3">
        <v>32342566.146024302</v>
      </c>
      <c r="AL14" s="18">
        <v>37018873.561305881</v>
      </c>
      <c r="AM14" s="3">
        <v>41554956.769925408</v>
      </c>
      <c r="AN14" s="3">
        <v>45398625.590735309</v>
      </c>
      <c r="AO14" s="3">
        <v>47135178.522914737</v>
      </c>
      <c r="AP14" s="3">
        <v>48227702.2510501</v>
      </c>
      <c r="AQ14" s="3">
        <v>51271481.18336904</v>
      </c>
      <c r="AR14" s="3">
        <v>54849095.28272333</v>
      </c>
      <c r="AS14" s="3">
        <v>57878755.787253477</v>
      </c>
      <c r="AT14" s="3">
        <v>62144100.810023263</v>
      </c>
      <c r="AU14" s="3">
        <v>66787378.469515696</v>
      </c>
      <c r="AV14" s="3">
        <v>71659448.674619541</v>
      </c>
      <c r="AW14" s="3">
        <v>76129439.897236899</v>
      </c>
      <c r="AX14" s="3">
        <v>80446268.532406211</v>
      </c>
      <c r="AY14" s="3">
        <v>85530195.172156334</v>
      </c>
      <c r="AZ14" s="3">
        <v>90405059.845456138</v>
      </c>
      <c r="BA14" s="3">
        <v>96619772.208843768</v>
      </c>
      <c r="BB14" s="3">
        <v>103933509.99610655</v>
      </c>
      <c r="BC14" s="3">
        <v>112449402.18688101</v>
      </c>
      <c r="BD14" s="3">
        <v>118492083.63429029</v>
      </c>
      <c r="BE14" s="3">
        <v>115595885.66875191</v>
      </c>
      <c r="BF14" s="3">
        <v>113535463.89806153</v>
      </c>
      <c r="BG14" s="3">
        <v>110398562.52490883</v>
      </c>
      <c r="BH14" s="3">
        <v>104530315.53943157</v>
      </c>
      <c r="BI14" s="3">
        <v>101860419.77224687</v>
      </c>
      <c r="BJ14" s="3">
        <v>102957773.2576597</v>
      </c>
      <c r="BK14" s="3">
        <v>107447635.05622704</v>
      </c>
      <c r="BL14" s="3">
        <v>110394655.2463613</v>
      </c>
      <c r="BM14" s="3">
        <v>114238814.83316223</v>
      </c>
      <c r="BN14" s="3">
        <v>118554796.12095906</v>
      </c>
      <c r="BO14" s="3"/>
      <c r="BP14" s="3"/>
      <c r="BQ14" s="3"/>
    </row>
    <row r="15" spans="1:69">
      <c r="B15" t="s">
        <v>12</v>
      </c>
      <c r="C15" s="3">
        <v>116595.74827136741</v>
      </c>
      <c r="D15" s="3">
        <v>134638.15562250133</v>
      </c>
      <c r="E15" s="3">
        <v>156851.94276990357</v>
      </c>
      <c r="F15" s="3">
        <v>181883.86676124306</v>
      </c>
      <c r="G15" s="3">
        <v>194815.22942323994</v>
      </c>
      <c r="H15" s="3">
        <v>203050.01752849022</v>
      </c>
      <c r="I15" s="3">
        <v>228191.35077304734</v>
      </c>
      <c r="J15" s="3">
        <v>265290.05403654702</v>
      </c>
      <c r="K15" s="3">
        <v>323425.77351211139</v>
      </c>
      <c r="L15" s="3">
        <v>362297.95900349686</v>
      </c>
      <c r="M15" s="3">
        <v>417912.35923645739</v>
      </c>
      <c r="N15" s="3">
        <v>497042.5968742547</v>
      </c>
      <c r="O15" s="3">
        <v>573443.35864853801</v>
      </c>
      <c r="P15" s="3">
        <v>629097.06049498869</v>
      </c>
      <c r="Q15" s="3">
        <v>714977.15459923213</v>
      </c>
      <c r="R15" s="3">
        <v>808739.59129041678</v>
      </c>
      <c r="S15" s="3">
        <v>935469.02444175747</v>
      </c>
      <c r="T15" s="3">
        <v>1128632.2580720035</v>
      </c>
      <c r="U15" s="3">
        <v>1366570.7991243945</v>
      </c>
      <c r="V15" s="3">
        <v>1693928.3035351846</v>
      </c>
      <c r="W15" s="3">
        <v>2062042.6599507672</v>
      </c>
      <c r="X15" s="3">
        <v>2551731.508279793</v>
      </c>
      <c r="Y15" s="3">
        <v>3259259.5145244319</v>
      </c>
      <c r="Z15" s="3">
        <v>4013331.0727208923</v>
      </c>
      <c r="AA15" s="3">
        <v>4699638.5333926631</v>
      </c>
      <c r="AB15" s="3">
        <v>5402474.6662164759</v>
      </c>
      <c r="AC15" s="3">
        <v>6121745.3217123197</v>
      </c>
      <c r="AD15" s="3">
        <v>7019767.756131975</v>
      </c>
      <c r="AE15" s="3">
        <v>8041225.8973881183</v>
      </c>
      <c r="AF15" s="3">
        <v>8566139.3096129205</v>
      </c>
      <c r="AG15" s="3">
        <v>9264431.722492896</v>
      </c>
      <c r="AH15" s="3">
        <v>10503403.566518003</v>
      </c>
      <c r="AI15" s="3">
        <v>11819032.050841825</v>
      </c>
      <c r="AJ15" s="3">
        <v>13259346.621518826</v>
      </c>
      <c r="AK15" s="3">
        <v>15036843.828063885</v>
      </c>
      <c r="AL15" s="18">
        <v>17420737.989508301</v>
      </c>
      <c r="AM15" s="3">
        <v>19448138.006383255</v>
      </c>
      <c r="AN15" s="3">
        <v>21077214.695962779</v>
      </c>
      <c r="AO15" s="3">
        <v>21863530.986813053</v>
      </c>
      <c r="AP15" s="3">
        <v>22884839.038607985</v>
      </c>
      <c r="AQ15" s="3">
        <v>24379227.313068047</v>
      </c>
      <c r="AR15" s="3">
        <v>26242068.793577258</v>
      </c>
      <c r="AS15" s="3">
        <v>28177496.243907344</v>
      </c>
      <c r="AT15" s="3">
        <v>30649425.74852078</v>
      </c>
      <c r="AU15" s="3">
        <v>32470207.497839067</v>
      </c>
      <c r="AV15" s="3">
        <v>35115963.743641466</v>
      </c>
      <c r="AW15" s="3">
        <v>37655517.282869801</v>
      </c>
      <c r="AX15" s="3">
        <v>40226481.248440973</v>
      </c>
      <c r="AY15" s="3">
        <v>42581547.491050065</v>
      </c>
      <c r="AZ15" s="3">
        <v>45151441.013529271</v>
      </c>
      <c r="BA15" s="3">
        <v>48284164.3618728</v>
      </c>
      <c r="BB15" s="3">
        <v>52261961.113590233</v>
      </c>
      <c r="BC15" s="3">
        <v>55864627.187375486</v>
      </c>
      <c r="BD15" s="3">
        <v>58819327.720396213</v>
      </c>
      <c r="BE15" s="3">
        <v>55784204.910935938</v>
      </c>
      <c r="BF15" s="3">
        <v>54652485.345547073</v>
      </c>
      <c r="BG15" s="3">
        <v>52938080.385185145</v>
      </c>
      <c r="BH15" s="3">
        <v>49482926.630867653</v>
      </c>
      <c r="BI15" s="3">
        <v>47990778.505039498</v>
      </c>
      <c r="BJ15" s="3">
        <v>48948418.028653301</v>
      </c>
      <c r="BK15" s="3">
        <v>51078197.161007546</v>
      </c>
      <c r="BL15" s="3">
        <v>52050158.224135339</v>
      </c>
      <c r="BM15" s="3">
        <v>54647171.125461236</v>
      </c>
      <c r="BN15" s="3">
        <v>56463895.081947975</v>
      </c>
      <c r="BO15" s="3"/>
      <c r="BP15" s="3"/>
      <c r="BQ15" s="3"/>
    </row>
    <row r="16" spans="1:69">
      <c r="B16" t="s">
        <v>13</v>
      </c>
      <c r="C16" s="3">
        <v>40384.052996044848</v>
      </c>
      <c r="D16" s="3">
        <v>46565.833126336605</v>
      </c>
      <c r="E16" s="3">
        <v>54171.071282405785</v>
      </c>
      <c r="F16" s="3">
        <v>62046.918407146099</v>
      </c>
      <c r="G16" s="3">
        <v>65644.003941338946</v>
      </c>
      <c r="H16" s="3">
        <v>66920.305434477661</v>
      </c>
      <c r="I16" s="3">
        <v>73563.175548436979</v>
      </c>
      <c r="J16" s="3">
        <v>83476.533251889792</v>
      </c>
      <c r="K16" s="3">
        <v>99341.593616135986</v>
      </c>
      <c r="L16" s="3">
        <v>109145.98808832387</v>
      </c>
      <c r="M16" s="3">
        <v>123492.99808915184</v>
      </c>
      <c r="N16" s="3">
        <v>141970.02327952979</v>
      </c>
      <c r="O16" s="3">
        <v>158323.92174343386</v>
      </c>
      <c r="P16" s="3">
        <v>169471.74745684187</v>
      </c>
      <c r="Q16" s="3">
        <v>187935.31197275137</v>
      </c>
      <c r="R16" s="3">
        <v>207246.14482021434</v>
      </c>
      <c r="S16" s="3">
        <v>233715.01384577688</v>
      </c>
      <c r="T16" s="3">
        <v>278840.80711292976</v>
      </c>
      <c r="U16" s="3">
        <v>333915.18626739067</v>
      </c>
      <c r="V16" s="3">
        <v>403764.60205024242</v>
      </c>
      <c r="W16" s="3">
        <v>479497.050365331</v>
      </c>
      <c r="X16" s="3">
        <v>579356.43465683202</v>
      </c>
      <c r="Y16" s="3">
        <v>722468.39003943244</v>
      </c>
      <c r="Z16" s="3">
        <v>859201.44361072348</v>
      </c>
      <c r="AA16" s="3">
        <v>971530.53825040522</v>
      </c>
      <c r="AB16" s="3">
        <v>1107564.1405883292</v>
      </c>
      <c r="AC16" s="3">
        <v>1244402.7238445904</v>
      </c>
      <c r="AD16" s="3">
        <v>1418797.0779438859</v>
      </c>
      <c r="AE16" s="3">
        <v>1615966.6044642762</v>
      </c>
      <c r="AF16" s="3">
        <v>1729023.2353743678</v>
      </c>
      <c r="AG16" s="3">
        <v>1878209.6729472158</v>
      </c>
      <c r="AH16" s="3">
        <v>2137564.1664850074</v>
      </c>
      <c r="AI16" s="3">
        <v>2414477.2771965228</v>
      </c>
      <c r="AJ16" s="3">
        <v>2700996.4777366519</v>
      </c>
      <c r="AK16" s="3">
        <v>3054446.5822801027</v>
      </c>
      <c r="AL16" s="18">
        <v>3425138.8437506645</v>
      </c>
      <c r="AM16" s="3">
        <v>3792070.3420663401</v>
      </c>
      <c r="AN16" s="3">
        <v>4121717.5659044511</v>
      </c>
      <c r="AO16" s="3">
        <v>4145858.2921694117</v>
      </c>
      <c r="AP16" s="3">
        <v>4167601.365504351</v>
      </c>
      <c r="AQ16" s="3">
        <v>4336788.336806708</v>
      </c>
      <c r="AR16" s="3">
        <v>4647033.4628232485</v>
      </c>
      <c r="AS16" s="3">
        <v>4732428.6071415842</v>
      </c>
      <c r="AT16" s="3">
        <v>5071323.4357007276</v>
      </c>
      <c r="AU16" s="3">
        <v>5464776.9795492617</v>
      </c>
      <c r="AV16" s="3">
        <v>5907418.0198995173</v>
      </c>
      <c r="AW16" s="3">
        <v>6277097.8146665273</v>
      </c>
      <c r="AX16" s="3">
        <v>6669587.2673365045</v>
      </c>
      <c r="AY16" s="3">
        <v>7102934.5855971845</v>
      </c>
      <c r="AZ16" s="3">
        <v>7475672.375734603</v>
      </c>
      <c r="BA16" s="3">
        <v>8076114.1529373508</v>
      </c>
      <c r="BB16" s="3">
        <v>8674761.8369842824</v>
      </c>
      <c r="BC16" s="3">
        <v>9275483.2173238229</v>
      </c>
      <c r="BD16" s="3">
        <v>9902563.358792806</v>
      </c>
      <c r="BE16" s="3">
        <v>9811952.0690909978</v>
      </c>
      <c r="BF16" s="3">
        <v>9817811.1133785993</v>
      </c>
      <c r="BG16" s="3">
        <v>9542254.9897927418</v>
      </c>
      <c r="BH16" s="3">
        <v>8891946.7998216171</v>
      </c>
      <c r="BI16" s="3">
        <v>8751041.5886538252</v>
      </c>
      <c r="BJ16" s="3">
        <v>8760364.0641127918</v>
      </c>
      <c r="BK16" s="3">
        <v>9108301.5584821645</v>
      </c>
      <c r="BL16" s="3">
        <v>9323480.0160423089</v>
      </c>
      <c r="BM16" s="3">
        <v>9602013.3953078929</v>
      </c>
      <c r="BN16" s="3">
        <v>9846000.2789989077</v>
      </c>
      <c r="BO16" s="3"/>
      <c r="BP16" s="3"/>
      <c r="BQ16" s="3"/>
    </row>
    <row r="17" spans="2:69">
      <c r="B17" t="s">
        <v>14</v>
      </c>
      <c r="C17" s="3">
        <v>100113.06502597813</v>
      </c>
      <c r="D17" s="3">
        <v>116496.60250777433</v>
      </c>
      <c r="E17" s="3">
        <v>136724.36297724771</v>
      </c>
      <c r="F17" s="3">
        <v>159248.35805744998</v>
      </c>
      <c r="G17" s="3">
        <v>171293.95040040792</v>
      </c>
      <c r="H17" s="3">
        <v>179643.78553429351</v>
      </c>
      <c r="I17" s="3">
        <v>203144.89393968575</v>
      </c>
      <c r="J17" s="3">
        <v>237797.32342623067</v>
      </c>
      <c r="K17" s="3">
        <v>291888.70334751921</v>
      </c>
      <c r="L17" s="3">
        <v>325855.44037401956</v>
      </c>
      <c r="M17" s="3">
        <v>374336.0679301038</v>
      </c>
      <c r="N17" s="3">
        <v>443846.257281581</v>
      </c>
      <c r="O17" s="3">
        <v>510337.7639109146</v>
      </c>
      <c r="P17" s="3">
        <v>553154.83474775963</v>
      </c>
      <c r="Q17" s="3">
        <v>621037.14297668112</v>
      </c>
      <c r="R17" s="3">
        <v>706454.37228306418</v>
      </c>
      <c r="S17" s="3">
        <v>821360.26510772505</v>
      </c>
      <c r="T17" s="3">
        <v>992871.03576883115</v>
      </c>
      <c r="U17" s="3">
        <v>1204399.227844286</v>
      </c>
      <c r="V17" s="3">
        <v>1465898.7223466004</v>
      </c>
      <c r="W17" s="3">
        <v>1752303.9682051633</v>
      </c>
      <c r="X17" s="3">
        <v>2165948.265544483</v>
      </c>
      <c r="Y17" s="3">
        <v>2760570.923579697</v>
      </c>
      <c r="Z17" s="3">
        <v>3342834.7701120283</v>
      </c>
      <c r="AA17" s="3">
        <v>3845749.3464252451</v>
      </c>
      <c r="AB17" s="3">
        <v>4292737.4320434462</v>
      </c>
      <c r="AC17" s="3">
        <v>4721406.6577907251</v>
      </c>
      <c r="AD17" s="3">
        <v>5369780.3263627561</v>
      </c>
      <c r="AE17" s="3">
        <v>6098730.4101534346</v>
      </c>
      <c r="AF17" s="3">
        <v>6530558.8577394607</v>
      </c>
      <c r="AG17" s="3">
        <v>7099341.0655664196</v>
      </c>
      <c r="AH17" s="3">
        <v>7933807.2528941296</v>
      </c>
      <c r="AI17" s="3">
        <v>8798915.4124283455</v>
      </c>
      <c r="AJ17" s="3">
        <v>9669998.9101419672</v>
      </c>
      <c r="AK17" s="3">
        <v>10739272.171813749</v>
      </c>
      <c r="AL17" s="18">
        <v>11851390.381508177</v>
      </c>
      <c r="AM17" s="3">
        <v>13128790.012006896</v>
      </c>
      <c r="AN17" s="3">
        <v>13715702.291662885</v>
      </c>
      <c r="AO17" s="3">
        <v>14117945.239933217</v>
      </c>
      <c r="AP17" s="3">
        <v>14429740.389592087</v>
      </c>
      <c r="AQ17" s="3">
        <v>14664272.240023645</v>
      </c>
      <c r="AR17" s="3">
        <v>15589011.950087719</v>
      </c>
      <c r="AS17" s="3">
        <v>16163585.522742029</v>
      </c>
      <c r="AT17" s="3">
        <v>16968034.060297154</v>
      </c>
      <c r="AU17" s="3">
        <v>17717917.952133019</v>
      </c>
      <c r="AV17" s="3">
        <v>19178379.833597455</v>
      </c>
      <c r="AW17" s="3">
        <v>20484411.746635269</v>
      </c>
      <c r="AX17" s="3">
        <v>21514710.636864081</v>
      </c>
      <c r="AY17" s="3">
        <v>22703901.055819459</v>
      </c>
      <c r="AZ17" s="3">
        <v>23994756.999224152</v>
      </c>
      <c r="BA17" s="3">
        <v>25848548.007466465</v>
      </c>
      <c r="BB17" s="3">
        <v>27744061.97750463</v>
      </c>
      <c r="BC17" s="3">
        <v>30127333.339906882</v>
      </c>
      <c r="BD17" s="3">
        <v>31959783.083841395</v>
      </c>
      <c r="BE17" s="3">
        <v>31529002.413348429</v>
      </c>
      <c r="BF17" s="3">
        <v>30875015.379795033</v>
      </c>
      <c r="BG17" s="3">
        <v>30194103.687695388</v>
      </c>
      <c r="BH17" s="3">
        <v>28432860.394436792</v>
      </c>
      <c r="BI17" s="3">
        <v>27738563.48254944</v>
      </c>
      <c r="BJ17" s="3">
        <v>27755189.304255262</v>
      </c>
      <c r="BK17" s="3">
        <v>29006017.951794535</v>
      </c>
      <c r="BL17" s="3">
        <v>29591878.436330076</v>
      </c>
      <c r="BM17" s="3">
        <v>30509147.105847463</v>
      </c>
      <c r="BN17" s="3">
        <v>31618524.951425556</v>
      </c>
      <c r="BO17" s="3"/>
      <c r="BP17" s="3"/>
      <c r="BQ17" s="3"/>
    </row>
    <row r="18" spans="2:69">
      <c r="B18" t="s">
        <v>15</v>
      </c>
      <c r="C18" s="3">
        <v>168875.62184211981</v>
      </c>
      <c r="D18" s="3">
        <v>196093.73423610127</v>
      </c>
      <c r="E18" s="3">
        <v>229723.39183903745</v>
      </c>
      <c r="F18" s="3">
        <v>267758.92210808682</v>
      </c>
      <c r="G18" s="3">
        <v>288270.76095658488</v>
      </c>
      <c r="H18" s="3">
        <v>304196.10732573509</v>
      </c>
      <c r="I18" s="3">
        <v>346134.82740110741</v>
      </c>
      <c r="J18" s="3">
        <v>402879.20670980733</v>
      </c>
      <c r="K18" s="3">
        <v>491779.79559942923</v>
      </c>
      <c r="L18" s="3">
        <v>577891.69372853835</v>
      </c>
      <c r="M18" s="3">
        <v>699389.9928859733</v>
      </c>
      <c r="N18" s="3">
        <v>840643.13902100187</v>
      </c>
      <c r="O18" s="3">
        <v>980205.50847217219</v>
      </c>
      <c r="P18" s="3">
        <v>1099539.4749497077</v>
      </c>
      <c r="Q18" s="3">
        <v>1277799.4122015182</v>
      </c>
      <c r="R18" s="3">
        <v>1456077.783178647</v>
      </c>
      <c r="S18" s="3">
        <v>1696794.8395698064</v>
      </c>
      <c r="T18" s="3">
        <v>2106042.8595569492</v>
      </c>
      <c r="U18" s="3">
        <v>2623770.1390338219</v>
      </c>
      <c r="V18" s="3">
        <v>3304051.416038543</v>
      </c>
      <c r="W18" s="3">
        <v>4086315.7424930935</v>
      </c>
      <c r="X18" s="3">
        <v>4981025.8763772417</v>
      </c>
      <c r="Y18" s="3">
        <v>6266982.2421112023</v>
      </c>
      <c r="Z18" s="3">
        <v>7778199.8530797632</v>
      </c>
      <c r="AA18" s="3">
        <v>9180687.731425276</v>
      </c>
      <c r="AB18" s="3">
        <v>10450642.052833356</v>
      </c>
      <c r="AC18" s="3">
        <v>11726473.71145275</v>
      </c>
      <c r="AD18" s="3">
        <v>13225473.986858509</v>
      </c>
      <c r="AE18" s="3">
        <v>14900823.320860673</v>
      </c>
      <c r="AF18" s="3">
        <v>15978525.614274336</v>
      </c>
      <c r="AG18" s="3">
        <v>17395587.385677844</v>
      </c>
      <c r="AH18" s="3">
        <v>19741007.653274011</v>
      </c>
      <c r="AI18" s="3">
        <v>22235356.167020362</v>
      </c>
      <c r="AJ18" s="3">
        <v>24822523.273806553</v>
      </c>
      <c r="AK18" s="3">
        <v>28012018.56637406</v>
      </c>
      <c r="AL18" s="18">
        <v>32973048.278238796</v>
      </c>
      <c r="AM18" s="3">
        <v>37008606.046816155</v>
      </c>
      <c r="AN18" s="3">
        <v>41421983.830337122</v>
      </c>
      <c r="AO18" s="3">
        <v>43828581.066792153</v>
      </c>
      <c r="AP18" s="3">
        <v>45164921.890441291</v>
      </c>
      <c r="AQ18" s="3">
        <v>47532866.027065992</v>
      </c>
      <c r="AR18" s="3">
        <v>49477842.729384072</v>
      </c>
      <c r="AS18" s="3">
        <v>53806125.29524979</v>
      </c>
      <c r="AT18" s="3">
        <v>58386069.752650104</v>
      </c>
      <c r="AU18" s="3">
        <v>62759314.002358764</v>
      </c>
      <c r="AV18" s="3">
        <v>68697142.996173128</v>
      </c>
      <c r="AW18" s="3">
        <v>73988380.34984602</v>
      </c>
      <c r="AX18" s="3">
        <v>78514722.200232178</v>
      </c>
      <c r="AY18" s="3">
        <v>83244853.914000407</v>
      </c>
      <c r="AZ18" s="3">
        <v>88125262.846229345</v>
      </c>
      <c r="BA18" s="3">
        <v>94887687.618524149</v>
      </c>
      <c r="BB18" s="3">
        <v>101301530.37180126</v>
      </c>
      <c r="BC18" s="3">
        <v>109223576.37987053</v>
      </c>
      <c r="BD18" s="3">
        <v>116660321.28375575</v>
      </c>
      <c r="BE18" s="3">
        <v>116286489.793782</v>
      </c>
      <c r="BF18" s="3">
        <v>114384732.90258443</v>
      </c>
      <c r="BG18" s="3">
        <v>113323885.47104947</v>
      </c>
      <c r="BH18" s="3">
        <v>108840852.73053867</v>
      </c>
      <c r="BI18" s="3">
        <v>106475659.47281256</v>
      </c>
      <c r="BJ18" s="3">
        <v>108462231.1049307</v>
      </c>
      <c r="BK18" s="3">
        <v>113728226.10819526</v>
      </c>
      <c r="BL18" s="3">
        <v>115816129.88336878</v>
      </c>
      <c r="BM18" s="3">
        <v>118760232.48890591</v>
      </c>
      <c r="BN18" s="3">
        <v>123407263.2983063</v>
      </c>
      <c r="BO18" s="3"/>
      <c r="BP18" s="3"/>
      <c r="BQ18" s="3"/>
    </row>
    <row r="19" spans="2:69">
      <c r="B19" t="s">
        <v>16</v>
      </c>
      <c r="C19" s="3">
        <v>29174.118298532932</v>
      </c>
      <c r="D19" s="3">
        <v>34057.485101559789</v>
      </c>
      <c r="E19" s="3">
        <v>40110.813778732489</v>
      </c>
      <c r="F19" s="3">
        <v>46139.805590288968</v>
      </c>
      <c r="G19" s="3">
        <v>49024.315490445821</v>
      </c>
      <c r="H19" s="3">
        <v>50947.712064365325</v>
      </c>
      <c r="I19" s="3">
        <v>57079.263757732668</v>
      </c>
      <c r="J19" s="3">
        <v>66428.312375411042</v>
      </c>
      <c r="K19" s="3">
        <v>81054.245264430225</v>
      </c>
      <c r="L19" s="3">
        <v>90497.634352358582</v>
      </c>
      <c r="M19" s="3">
        <v>104053.445912353</v>
      </c>
      <c r="N19" s="3">
        <v>124019.41126388291</v>
      </c>
      <c r="O19" s="3">
        <v>143385.77474569643</v>
      </c>
      <c r="P19" s="3">
        <v>156834.11063271202</v>
      </c>
      <c r="Q19" s="3">
        <v>177686.52176061567</v>
      </c>
      <c r="R19" s="3">
        <v>202795.93945346368</v>
      </c>
      <c r="S19" s="3">
        <v>236677.91227432704</v>
      </c>
      <c r="T19" s="3">
        <v>288093.04193862178</v>
      </c>
      <c r="U19" s="3">
        <v>351983.31732115097</v>
      </c>
      <c r="V19" s="3">
        <v>432348.49998463353</v>
      </c>
      <c r="W19" s="3">
        <v>521575.11901521235</v>
      </c>
      <c r="X19" s="3">
        <v>633515.76177783962</v>
      </c>
      <c r="Y19" s="3">
        <v>794228.2122267097</v>
      </c>
      <c r="Z19" s="3">
        <v>981778.86410150526</v>
      </c>
      <c r="AA19" s="3">
        <v>1154139.3790675274</v>
      </c>
      <c r="AB19" s="3">
        <v>1299345.1903448582</v>
      </c>
      <c r="AC19" s="3">
        <v>1441945.3144193189</v>
      </c>
      <c r="AD19" s="3">
        <v>1646073.4180090218</v>
      </c>
      <c r="AE19" s="3">
        <v>1877180.3569016301</v>
      </c>
      <c r="AF19" s="3">
        <v>2016889.2630133333</v>
      </c>
      <c r="AG19" s="3">
        <v>2200061.8319937009</v>
      </c>
      <c r="AH19" s="3">
        <v>2503023.2176507576</v>
      </c>
      <c r="AI19" s="3">
        <v>2826437.8730440051</v>
      </c>
      <c r="AJ19" s="3">
        <v>3156399.9337005992</v>
      </c>
      <c r="AK19" s="3">
        <v>3563265.7094145757</v>
      </c>
      <c r="AL19" s="18">
        <v>4017573.6826837831</v>
      </c>
      <c r="AM19" s="3">
        <v>4459101.3148206351</v>
      </c>
      <c r="AN19" s="3">
        <v>4876095.7040324202</v>
      </c>
      <c r="AO19" s="3">
        <v>5093702.7913365504</v>
      </c>
      <c r="AP19" s="3">
        <v>5312366.347667696</v>
      </c>
      <c r="AQ19" s="3">
        <v>5559347.0553266257</v>
      </c>
      <c r="AR19" s="3">
        <v>6017499.1811796539</v>
      </c>
      <c r="AS19" s="3">
        <v>6530906.335275135</v>
      </c>
      <c r="AT19" s="3">
        <v>7103360.1881096205</v>
      </c>
      <c r="AU19" s="3">
        <v>7674284.8329212461</v>
      </c>
      <c r="AV19" s="3">
        <v>8425114.0258482452</v>
      </c>
      <c r="AW19" s="3">
        <v>9207899.2545041665</v>
      </c>
      <c r="AX19" s="3">
        <v>10024256.7898534</v>
      </c>
      <c r="AY19" s="3">
        <v>10752573.774582133</v>
      </c>
      <c r="AZ19" s="3">
        <v>11569873.936691426</v>
      </c>
      <c r="BA19" s="3">
        <v>12665877.308916204</v>
      </c>
      <c r="BB19" s="3">
        <v>13995385.519599535</v>
      </c>
      <c r="BC19" s="3">
        <v>15246848.549074547</v>
      </c>
      <c r="BD19" s="3">
        <v>16325221.258929962</v>
      </c>
      <c r="BE19" s="3">
        <v>15764802.201409359</v>
      </c>
      <c r="BF19" s="3">
        <v>15651049.967721218</v>
      </c>
      <c r="BG19" s="3">
        <v>15162555.774375698</v>
      </c>
      <c r="BH19" s="3">
        <v>14221215.855615959</v>
      </c>
      <c r="BI19" s="3">
        <v>13886315.150392711</v>
      </c>
      <c r="BJ19" s="3">
        <v>13971760.451336056</v>
      </c>
      <c r="BK19" s="3">
        <v>14622344.867464779</v>
      </c>
      <c r="BL19" s="3">
        <v>14983137.219823705</v>
      </c>
      <c r="BM19" s="3">
        <v>15842532.61786058</v>
      </c>
      <c r="BN19" s="3">
        <v>16213366.037773166</v>
      </c>
      <c r="BO19" s="3"/>
      <c r="BP19" s="3"/>
      <c r="BQ19" s="3"/>
    </row>
    <row r="20" spans="2:69">
      <c r="B20" t="s">
        <v>17</v>
      </c>
      <c r="C20" s="3">
        <v>21121.681210154264</v>
      </c>
      <c r="D20" s="3">
        <v>24442.144048509675</v>
      </c>
      <c r="E20" s="3">
        <v>28534.282605792941</v>
      </c>
      <c r="F20" s="3">
        <v>32892.475074482092</v>
      </c>
      <c r="G20" s="3">
        <v>35022.569026420621</v>
      </c>
      <c r="H20" s="3">
        <v>36401.196628961858</v>
      </c>
      <c r="I20" s="3">
        <v>40789.999850347464</v>
      </c>
      <c r="J20" s="3">
        <v>47775.850136686437</v>
      </c>
      <c r="K20" s="3">
        <v>58681.734502160238</v>
      </c>
      <c r="L20" s="3">
        <v>66275.702463855807</v>
      </c>
      <c r="M20" s="3">
        <v>77074.005045925878</v>
      </c>
      <c r="N20" s="3">
        <v>92928.421871745712</v>
      </c>
      <c r="O20" s="3">
        <v>108670.48731542277</v>
      </c>
      <c r="P20" s="3">
        <v>120318.91289970133</v>
      </c>
      <c r="Q20" s="3">
        <v>138005.21454903155</v>
      </c>
      <c r="R20" s="3">
        <v>156537.1603775738</v>
      </c>
      <c r="S20" s="3">
        <v>181556.36891397173</v>
      </c>
      <c r="T20" s="3">
        <v>217146.62206330645</v>
      </c>
      <c r="U20" s="3">
        <v>260674.70244724752</v>
      </c>
      <c r="V20" s="3">
        <v>318824.04968246707</v>
      </c>
      <c r="W20" s="3">
        <v>382824.92083773977</v>
      </c>
      <c r="X20" s="3">
        <v>468350.68677188805</v>
      </c>
      <c r="Y20" s="3">
        <v>591350.93633056281</v>
      </c>
      <c r="Z20" s="3">
        <v>724574.26243701123</v>
      </c>
      <c r="AA20" s="3">
        <v>844293.4368841917</v>
      </c>
      <c r="AB20" s="3">
        <v>955599.58354312007</v>
      </c>
      <c r="AC20" s="3">
        <v>1066044.7591005592</v>
      </c>
      <c r="AD20" s="3">
        <v>1221227.9243962518</v>
      </c>
      <c r="AE20" s="3">
        <v>1397556.4870523755</v>
      </c>
      <c r="AF20" s="3">
        <v>1523773.2888562034</v>
      </c>
      <c r="AG20" s="3">
        <v>1686674.5411087223</v>
      </c>
      <c r="AH20" s="3">
        <v>1906727.1037597589</v>
      </c>
      <c r="AI20" s="3">
        <v>2139324.0221204194</v>
      </c>
      <c r="AJ20" s="3">
        <v>2399937.0671923477</v>
      </c>
      <c r="AK20" s="3">
        <v>2721437.2222875939</v>
      </c>
      <c r="AL20" s="18">
        <v>3011478.9870063313</v>
      </c>
      <c r="AM20" s="3">
        <v>3421637.7154966053</v>
      </c>
      <c r="AN20" s="3">
        <v>3732439.9126164545</v>
      </c>
      <c r="AO20" s="3">
        <v>3912208.6536225295</v>
      </c>
      <c r="AP20" s="3">
        <v>4124099.767148064</v>
      </c>
      <c r="AQ20" s="3">
        <v>4492728.9900201159</v>
      </c>
      <c r="AR20" s="3">
        <v>4892184.8174997671</v>
      </c>
      <c r="AS20" s="3">
        <v>5129604.7565540513</v>
      </c>
      <c r="AT20" s="3">
        <v>5566698.3681728104</v>
      </c>
      <c r="AU20" s="3">
        <v>5806449.5090722209</v>
      </c>
      <c r="AV20" s="3">
        <v>6414539.2714075213</v>
      </c>
      <c r="AW20" s="3">
        <v>6854506.9987808727</v>
      </c>
      <c r="AX20" s="3">
        <v>7236116.7164296564</v>
      </c>
      <c r="AY20" s="3">
        <v>7634180.8422914129</v>
      </c>
      <c r="AZ20" s="3">
        <v>8052412.6037625447</v>
      </c>
      <c r="BA20" s="3">
        <v>8540170.9324329756</v>
      </c>
      <c r="BB20" s="3">
        <v>9135618.264444856</v>
      </c>
      <c r="BC20" s="3">
        <v>9811519.3528054506</v>
      </c>
      <c r="BD20" s="3">
        <v>10340750.011645773</v>
      </c>
      <c r="BE20" s="3">
        <v>10107103.043638999</v>
      </c>
      <c r="BF20" s="3">
        <v>9946428.9084537178</v>
      </c>
      <c r="BG20" s="3">
        <v>9816226.9583078306</v>
      </c>
      <c r="BH20" s="3">
        <v>9214262.433057189</v>
      </c>
      <c r="BI20" s="3">
        <v>8998422.33378217</v>
      </c>
      <c r="BJ20" s="3">
        <v>9049425.0226330888</v>
      </c>
      <c r="BK20" s="3">
        <v>9315298.5866843518</v>
      </c>
      <c r="BL20" s="3">
        <v>9681271.6334600542</v>
      </c>
      <c r="BM20" s="3">
        <v>9930916.6963988878</v>
      </c>
      <c r="BN20" s="3">
        <v>10314941.510927752</v>
      </c>
      <c r="BO20" s="3"/>
      <c r="BP20" s="3"/>
      <c r="BQ20" s="3"/>
    </row>
    <row r="21" spans="2:69">
      <c r="B21" t="s">
        <v>18</v>
      </c>
      <c r="C21" s="3">
        <v>95959.140591042145</v>
      </c>
      <c r="D21" s="3">
        <v>109731.80441485433</v>
      </c>
      <c r="E21" s="3">
        <v>126595.96217450366</v>
      </c>
      <c r="F21" s="3">
        <v>145244.41806744109</v>
      </c>
      <c r="G21" s="3">
        <v>153919.04760196194</v>
      </c>
      <c r="H21" s="3">
        <v>161708.03137040976</v>
      </c>
      <c r="I21" s="3">
        <v>183192.99517225253</v>
      </c>
      <c r="J21" s="3">
        <v>215397.58518387616</v>
      </c>
      <c r="K21" s="3">
        <v>265603.30131837243</v>
      </c>
      <c r="L21" s="3">
        <v>304903.18673240993</v>
      </c>
      <c r="M21" s="3">
        <v>360475.20234314736</v>
      </c>
      <c r="N21" s="3">
        <v>430417.62292898062</v>
      </c>
      <c r="O21" s="3">
        <v>498549.60876622907</v>
      </c>
      <c r="P21" s="3">
        <v>550511.12014879717</v>
      </c>
      <c r="Q21" s="3">
        <v>629773.17257162638</v>
      </c>
      <c r="R21" s="3">
        <v>708594.11494415358</v>
      </c>
      <c r="S21" s="3">
        <v>815324.07711840409</v>
      </c>
      <c r="T21" s="3">
        <v>981784.27287494217</v>
      </c>
      <c r="U21" s="3">
        <v>1186623.4090771722</v>
      </c>
      <c r="V21" s="3">
        <v>1458453.3880696597</v>
      </c>
      <c r="W21" s="3">
        <v>1760501.5610503429</v>
      </c>
      <c r="X21" s="3">
        <v>2140240.0444221501</v>
      </c>
      <c r="Y21" s="3">
        <v>2685535.3703256324</v>
      </c>
      <c r="Z21" s="3">
        <v>3248298.0680648112</v>
      </c>
      <c r="AA21" s="3">
        <v>3736342.5790809258</v>
      </c>
      <c r="AB21" s="3">
        <v>4199672.816704439</v>
      </c>
      <c r="AC21" s="3">
        <v>4653011.0594227631</v>
      </c>
      <c r="AD21" s="3">
        <v>5246748.0848294273</v>
      </c>
      <c r="AE21" s="3">
        <v>5910061.4557547504</v>
      </c>
      <c r="AF21" s="3">
        <v>6307841.2566609122</v>
      </c>
      <c r="AG21" s="3">
        <v>6834871.4315680973</v>
      </c>
      <c r="AH21" s="3">
        <v>7664286.348969386</v>
      </c>
      <c r="AI21" s="3">
        <v>8529944.3878433127</v>
      </c>
      <c r="AJ21" s="3">
        <v>9409401.06681991</v>
      </c>
      <c r="AK21" s="3">
        <v>10492382.150050879</v>
      </c>
      <c r="AL21" s="18">
        <v>11738665.365774482</v>
      </c>
      <c r="AM21" s="3">
        <v>13338453.121520143</v>
      </c>
      <c r="AN21" s="3">
        <v>14137975.54369976</v>
      </c>
      <c r="AO21" s="3">
        <v>15262033.930367112</v>
      </c>
      <c r="AP21" s="3">
        <v>15968849.119644733</v>
      </c>
      <c r="AQ21" s="3">
        <v>16724425.243506664</v>
      </c>
      <c r="AR21" s="3">
        <v>17708303.149912503</v>
      </c>
      <c r="AS21" s="3">
        <v>18766881.689319331</v>
      </c>
      <c r="AT21" s="3">
        <v>20231569.486656062</v>
      </c>
      <c r="AU21" s="3">
        <v>21888786.434751872</v>
      </c>
      <c r="AV21" s="3">
        <v>23255493.898564339</v>
      </c>
      <c r="AW21" s="3">
        <v>24948044.478442449</v>
      </c>
      <c r="AX21" s="3">
        <v>26037784.333016559</v>
      </c>
      <c r="AY21" s="3">
        <v>27461867.112342741</v>
      </c>
      <c r="AZ21" s="3">
        <v>28626789.781431045</v>
      </c>
      <c r="BA21" s="3">
        <v>30390166.183039274</v>
      </c>
      <c r="BB21" s="3">
        <v>32358770.428376846</v>
      </c>
      <c r="BC21" s="3">
        <v>34823858.752130225</v>
      </c>
      <c r="BD21" s="3">
        <v>37038357.230789445</v>
      </c>
      <c r="BE21" s="3">
        <v>36216360.281866588</v>
      </c>
      <c r="BF21" s="3">
        <v>36022435.995279692</v>
      </c>
      <c r="BG21" s="3">
        <v>35392740.472446285</v>
      </c>
      <c r="BH21" s="3">
        <v>33875923.247718297</v>
      </c>
      <c r="BI21" s="3">
        <v>33029916.245945174</v>
      </c>
      <c r="BJ21" s="3">
        <v>33158287.417495389</v>
      </c>
      <c r="BK21" s="3">
        <v>34034501.167344175</v>
      </c>
      <c r="BL21" s="3">
        <v>35043156.463313989</v>
      </c>
      <c r="BM21" s="3">
        <v>36055102.185320832</v>
      </c>
      <c r="BN21" s="3">
        <v>37348204.296922565</v>
      </c>
      <c r="BO21" s="3"/>
      <c r="BP21" s="3"/>
      <c r="BQ21" s="3"/>
    </row>
    <row r="22" spans="2:69">
      <c r="B22" t="s">
        <v>19</v>
      </c>
      <c r="C22" s="3">
        <v>11752.50588857836</v>
      </c>
      <c r="D22" s="3">
        <v>13653.453370586418</v>
      </c>
      <c r="E22" s="3">
        <v>16001.44609354879</v>
      </c>
      <c r="F22" s="3">
        <v>18629.048593910804</v>
      </c>
      <c r="G22" s="3">
        <v>20030.276688120019</v>
      </c>
      <c r="H22" s="3">
        <v>20871.971654513189</v>
      </c>
      <c r="I22" s="3">
        <v>23452.124109634155</v>
      </c>
      <c r="J22" s="3">
        <v>26995.983390653491</v>
      </c>
      <c r="K22" s="3">
        <v>32589.823632238873</v>
      </c>
      <c r="L22" s="3">
        <v>36158.37143930063</v>
      </c>
      <c r="M22" s="3">
        <v>41276.952977101268</v>
      </c>
      <c r="N22" s="3">
        <v>48621.644817906439</v>
      </c>
      <c r="O22" s="3">
        <v>55526.54635303151</v>
      </c>
      <c r="P22" s="3">
        <v>60574.999938037989</v>
      </c>
      <c r="Q22" s="3">
        <v>68449.436174299728</v>
      </c>
      <c r="R22" s="3">
        <v>76501.371561700827</v>
      </c>
      <c r="S22" s="3">
        <v>87428.043918194802</v>
      </c>
      <c r="T22" s="3">
        <v>104249.20928882838</v>
      </c>
      <c r="U22" s="3">
        <v>124741.36716535424</v>
      </c>
      <c r="V22" s="3">
        <v>151905.37012651702</v>
      </c>
      <c r="W22" s="3">
        <v>181566.29318755082</v>
      </c>
      <c r="X22" s="3">
        <v>220295.68419581902</v>
      </c>
      <c r="Y22" s="3">
        <v>275785.86469676998</v>
      </c>
      <c r="Z22" s="3">
        <v>337341.2914564258</v>
      </c>
      <c r="AA22" s="3">
        <v>392279.63667563075</v>
      </c>
      <c r="AB22" s="3">
        <v>447126.89015226776</v>
      </c>
      <c r="AC22" s="3">
        <v>502106.5502382277</v>
      </c>
      <c r="AD22" s="3">
        <v>574266.53022651549</v>
      </c>
      <c r="AE22" s="3">
        <v>656105.22297389526</v>
      </c>
      <c r="AF22" s="3">
        <v>696206.33025711041</v>
      </c>
      <c r="AG22" s="3">
        <v>749991.8339230417</v>
      </c>
      <c r="AH22" s="3">
        <v>844794.98748617712</v>
      </c>
      <c r="AI22" s="3">
        <v>944445.64037253417</v>
      </c>
      <c r="AJ22" s="3">
        <v>1046583.5563998568</v>
      </c>
      <c r="AK22" s="3">
        <v>1172350.175487082</v>
      </c>
      <c r="AL22" s="18">
        <v>1248630.0000821576</v>
      </c>
      <c r="AM22" s="3">
        <v>1420400.304741313</v>
      </c>
      <c r="AN22" s="3">
        <v>1464076.5905602684</v>
      </c>
      <c r="AO22" s="3">
        <v>1568820.5190534096</v>
      </c>
      <c r="AP22" s="3">
        <v>1663572.0149662439</v>
      </c>
      <c r="AQ22" s="3">
        <v>1730060.5570523229</v>
      </c>
      <c r="AR22" s="3">
        <v>1841043.8030978893</v>
      </c>
      <c r="AS22" s="3">
        <v>1893853.3212868788</v>
      </c>
      <c r="AT22" s="3">
        <v>1987211.5094007016</v>
      </c>
      <c r="AU22" s="3">
        <v>2182375.8098220099</v>
      </c>
      <c r="AV22" s="3">
        <v>2341387.7668102393</v>
      </c>
      <c r="AW22" s="3">
        <v>2522864.0051268982</v>
      </c>
      <c r="AX22" s="3">
        <v>2721628.1780849253</v>
      </c>
      <c r="AY22" s="3">
        <v>2920294.9979135506</v>
      </c>
      <c r="AZ22" s="3">
        <v>3124002.1385300471</v>
      </c>
      <c r="BA22" s="3">
        <v>3334038.5203582393</v>
      </c>
      <c r="BB22" s="3">
        <v>3637875.7497062171</v>
      </c>
      <c r="BC22" s="3">
        <v>3954635.5153028187</v>
      </c>
      <c r="BD22" s="3">
        <v>4204155.1916484954</v>
      </c>
      <c r="BE22" s="3">
        <v>4033638.4075847119</v>
      </c>
      <c r="BF22" s="3">
        <v>4009774.5945408177</v>
      </c>
      <c r="BG22" s="3">
        <v>3937411.1024807519</v>
      </c>
      <c r="BH22" s="3">
        <v>3724367.2476825207</v>
      </c>
      <c r="BI22" s="3">
        <v>3644673.5990212606</v>
      </c>
      <c r="BJ22" s="3">
        <v>3657510.7246703603</v>
      </c>
      <c r="BK22" s="3">
        <v>3767368.2502291901</v>
      </c>
      <c r="BL22" s="3">
        <v>3868703.9468202773</v>
      </c>
      <c r="BM22" s="3">
        <v>3950720.2522856086</v>
      </c>
      <c r="BN22" s="3">
        <v>4059221.3833244266</v>
      </c>
      <c r="BO22" s="3"/>
      <c r="BP22" s="3"/>
      <c r="BQ22" s="3"/>
    </row>
    <row r="23" spans="2:69">
      <c r="B23" t="s">
        <v>32</v>
      </c>
      <c r="C23" s="3">
        <v>5355.6648084042226</v>
      </c>
      <c r="D23" s="3">
        <v>5946.083601013449</v>
      </c>
      <c r="E23" s="3">
        <v>6660.3490912411708</v>
      </c>
      <c r="F23" s="3">
        <v>7395.853503218892</v>
      </c>
      <c r="G23" s="3">
        <v>7585.8153735238748</v>
      </c>
      <c r="H23" s="3">
        <v>7690.7874522231095</v>
      </c>
      <c r="I23" s="3">
        <v>8407.8208796451527</v>
      </c>
      <c r="J23" s="3">
        <v>9380.1194985280472</v>
      </c>
      <c r="K23" s="3">
        <v>10974.444490463691</v>
      </c>
      <c r="L23" s="3">
        <v>12439.400022015103</v>
      </c>
      <c r="M23" s="3">
        <v>14523.20965124716</v>
      </c>
      <c r="N23" s="3">
        <v>17716.872152426298</v>
      </c>
      <c r="O23" s="3">
        <v>20966.120049132704</v>
      </c>
      <c r="P23" s="3">
        <v>23112.509938663778</v>
      </c>
      <c r="Q23" s="3">
        <v>26397.000587380862</v>
      </c>
      <c r="R23" s="3">
        <v>29572.331140441391</v>
      </c>
      <c r="S23" s="3">
        <v>33879.049062903519</v>
      </c>
      <c r="T23" s="3">
        <v>41020.632918939955</v>
      </c>
      <c r="U23" s="3">
        <v>49854.939469108096</v>
      </c>
      <c r="V23" s="3">
        <v>61177.490770861819</v>
      </c>
      <c r="W23" s="3">
        <v>73732.193470058992</v>
      </c>
      <c r="X23" s="3">
        <v>91268.930333267534</v>
      </c>
      <c r="Y23" s="3">
        <v>116613.73694177432</v>
      </c>
      <c r="Z23" s="3">
        <v>144083.28165394143</v>
      </c>
      <c r="AA23" s="3">
        <v>169289.58013123265</v>
      </c>
      <c r="AB23" s="3">
        <v>199658.48857588044</v>
      </c>
      <c r="AC23" s="3">
        <v>232110.84015985482</v>
      </c>
      <c r="AD23" s="3">
        <v>275942.91373771074</v>
      </c>
      <c r="AE23" s="3">
        <v>327720.53019273514</v>
      </c>
      <c r="AF23" s="3">
        <v>350248.45071943896</v>
      </c>
      <c r="AG23" s="3">
        <v>380037.91745950206</v>
      </c>
      <c r="AH23" s="3">
        <v>427470.78536941356</v>
      </c>
      <c r="AI23" s="3">
        <v>477213.99117289844</v>
      </c>
      <c r="AJ23" s="3">
        <v>533501.57064057456</v>
      </c>
      <c r="AK23" s="3">
        <v>602957.74487481627</v>
      </c>
      <c r="AL23" s="18">
        <v>694209.49406634877</v>
      </c>
      <c r="AM23" s="3">
        <v>778643.25729869015</v>
      </c>
      <c r="AN23" s="3">
        <v>825206.44512064639</v>
      </c>
      <c r="AO23" s="3">
        <v>856881.6222991246</v>
      </c>
      <c r="AP23" s="3">
        <v>917780.4041522831</v>
      </c>
      <c r="AQ23" s="3">
        <v>950234.63763577479</v>
      </c>
      <c r="AR23" s="3">
        <v>976088.02392116154</v>
      </c>
      <c r="AS23" s="3">
        <v>999053.61315403017</v>
      </c>
      <c r="AT23" s="3">
        <v>1111970.2905865302</v>
      </c>
      <c r="AU23" s="3">
        <v>1167834.5316434333</v>
      </c>
      <c r="AV23" s="3">
        <v>1308531.3055971016</v>
      </c>
      <c r="AW23" s="3">
        <v>1360150.946108341</v>
      </c>
      <c r="AX23" s="3">
        <v>1383026.9916794817</v>
      </c>
      <c r="AY23" s="3">
        <v>1449809.1107588869</v>
      </c>
      <c r="AZ23" s="3">
        <v>1543966.7525563613</v>
      </c>
      <c r="BA23" s="3">
        <v>1623415.7355999846</v>
      </c>
      <c r="BB23" s="3">
        <v>1697732.4349524966</v>
      </c>
      <c r="BC23" s="3">
        <v>1793939.6048941286</v>
      </c>
      <c r="BD23" s="3">
        <v>1854877.5798693395</v>
      </c>
      <c r="BE23" s="3">
        <v>1895462.4728809565</v>
      </c>
      <c r="BF23" s="3">
        <v>1881289.6182147437</v>
      </c>
      <c r="BG23" s="3">
        <v>1892929.1524053351</v>
      </c>
      <c r="BH23" s="3">
        <v>1796350.7898778741</v>
      </c>
      <c r="BI23" s="3">
        <v>1832900.9838704453</v>
      </c>
      <c r="BJ23" s="3">
        <v>1838855.2063123046</v>
      </c>
      <c r="BK23" s="3">
        <v>1908082.6713108995</v>
      </c>
      <c r="BL23" s="3">
        <v>1945715.4220573017</v>
      </c>
      <c r="BM23" s="3">
        <v>1959538.3712124</v>
      </c>
      <c r="BN23" s="3">
        <v>2012198.6438056238</v>
      </c>
      <c r="BO23" s="3"/>
      <c r="BP23" s="3"/>
      <c r="BQ23" s="3"/>
    </row>
    <row r="24" spans="2:69">
      <c r="B24" t="s">
        <v>25</v>
      </c>
      <c r="C24" s="3">
        <f>SUM(C6:C23)</f>
        <v>1412888.7433413274</v>
      </c>
      <c r="D24" s="3">
        <f t="shared" ref="D24:BF24" si="1">SUM(D6:D23)</f>
        <v>1633067.7624119637</v>
      </c>
      <c r="E24" s="3">
        <f t="shared" si="1"/>
        <v>1904327.9147892166</v>
      </c>
      <c r="F24" s="3">
        <f t="shared" si="1"/>
        <v>2201987.8765079617</v>
      </c>
      <c r="G24" s="3">
        <f t="shared" si="1"/>
        <v>2351818.3366307365</v>
      </c>
      <c r="H24" s="3">
        <f t="shared" si="1"/>
        <v>2457451.3226702129</v>
      </c>
      <c r="I24" s="3">
        <f t="shared" si="1"/>
        <v>2769091.7730151881</v>
      </c>
      <c r="J24" s="3">
        <f t="shared" si="1"/>
        <v>3215746.1226262194</v>
      </c>
      <c r="K24" s="3">
        <f t="shared" si="1"/>
        <v>3916529.0973401498</v>
      </c>
      <c r="L24" s="3">
        <f t="shared" si="1"/>
        <v>4412891.1119494997</v>
      </c>
      <c r="M24" s="3">
        <f t="shared" si="1"/>
        <v>5121940.2913367236</v>
      </c>
      <c r="N24" s="3">
        <f t="shared" si="1"/>
        <v>6078832.0263565686</v>
      </c>
      <c r="O24" s="3">
        <f t="shared" si="1"/>
        <v>6998966.6683901986</v>
      </c>
      <c r="P24" s="3">
        <f t="shared" si="1"/>
        <v>7674409.527551976</v>
      </c>
      <c r="Q24" s="3">
        <f t="shared" si="1"/>
        <v>8719207.3485375568</v>
      </c>
      <c r="R24" s="3">
        <f t="shared" si="1"/>
        <v>9831368.7915905286</v>
      </c>
      <c r="S24" s="3">
        <f t="shared" si="1"/>
        <v>11337170.988110118</v>
      </c>
      <c r="T24" s="3">
        <f t="shared" si="1"/>
        <v>13686351.581754504</v>
      </c>
      <c r="U24" s="3">
        <f t="shared" si="1"/>
        <v>16585705.970238578</v>
      </c>
      <c r="V24" s="3">
        <f t="shared" si="1"/>
        <v>20474258.107756827</v>
      </c>
      <c r="W24" s="3">
        <f t="shared" si="1"/>
        <v>24824893.77637504</v>
      </c>
      <c r="X24" s="3">
        <f t="shared" si="1"/>
        <v>30446113.746876281</v>
      </c>
      <c r="Y24" s="3">
        <f t="shared" si="1"/>
        <v>38537893.996434063</v>
      </c>
      <c r="Z24" s="3">
        <f t="shared" si="1"/>
        <v>47288182.578488357</v>
      </c>
      <c r="AA24" s="3">
        <f t="shared" si="1"/>
        <v>55184079.283466823</v>
      </c>
      <c r="AB24" s="3">
        <f t="shared" si="1"/>
        <v>62604232.146465212</v>
      </c>
      <c r="AC24" s="3">
        <f t="shared" si="1"/>
        <v>70007010.160673261</v>
      </c>
      <c r="AD24" s="3">
        <f t="shared" si="1"/>
        <v>79572843.679304764</v>
      </c>
      <c r="AE24" s="3">
        <f t="shared" si="1"/>
        <v>90354090.663353175</v>
      </c>
      <c r="AF24" s="3">
        <f t="shared" si="1"/>
        <v>96515520.137632012</v>
      </c>
      <c r="AG24" s="3">
        <f t="shared" si="1"/>
        <v>104671443.95604353</v>
      </c>
      <c r="AH24" s="3">
        <f t="shared" si="1"/>
        <v>118414236.211945</v>
      </c>
      <c r="AI24" s="3">
        <f t="shared" si="1"/>
        <v>132963861.50533213</v>
      </c>
      <c r="AJ24" s="3">
        <f t="shared" si="1"/>
        <v>148359645.86029804</v>
      </c>
      <c r="AK24" s="3">
        <f t="shared" si="1"/>
        <v>167345071.78366235</v>
      </c>
      <c r="AL24" s="3">
        <f t="shared" si="1"/>
        <v>191188512.23297739</v>
      </c>
      <c r="AM24" s="3">
        <f t="shared" si="1"/>
        <v>213443384.1070556</v>
      </c>
      <c r="AN24" s="3">
        <f t="shared" si="1"/>
        <v>232846887.5122233</v>
      </c>
      <c r="AO24" s="3">
        <f t="shared" si="1"/>
        <v>242271543.32701713</v>
      </c>
      <c r="AP24" s="3">
        <f t="shared" si="1"/>
        <v>250398208.31895196</v>
      </c>
      <c r="AQ24" s="3">
        <f t="shared" si="1"/>
        <v>263433589.69142345</v>
      </c>
      <c r="AR24" s="3">
        <f t="shared" si="1"/>
        <v>279737395.28372616</v>
      </c>
      <c r="AS24" s="3">
        <f t="shared" si="1"/>
        <v>297717199.81388646</v>
      </c>
      <c r="AT24" s="3">
        <f t="shared" si="1"/>
        <v>319510284.39393342</v>
      </c>
      <c r="AU24" s="3">
        <f t="shared" si="1"/>
        <v>341557461.27186292</v>
      </c>
      <c r="AV24" s="3">
        <f t="shared" si="1"/>
        <v>369105296.16712487</v>
      </c>
      <c r="AW24" s="3">
        <f t="shared" si="1"/>
        <v>395500865.03493077</v>
      </c>
      <c r="AX24" s="3">
        <f t="shared" si="1"/>
        <v>419282341.7040599</v>
      </c>
      <c r="AY24" s="3">
        <f t="shared" si="1"/>
        <v>445266815.66188258</v>
      </c>
      <c r="AZ24" s="3">
        <f t="shared" si="1"/>
        <v>471428092.47739244</v>
      </c>
      <c r="BA24" s="3">
        <f t="shared" si="1"/>
        <v>505485757.21332026</v>
      </c>
      <c r="BB24" s="3">
        <f t="shared" si="1"/>
        <v>543460287.13272858</v>
      </c>
      <c r="BC24" s="3">
        <f t="shared" si="1"/>
        <v>586416293.63095701</v>
      </c>
      <c r="BD24" s="3">
        <f t="shared" si="1"/>
        <v>620589519.8116138</v>
      </c>
      <c r="BE24" s="3">
        <f t="shared" si="1"/>
        <v>606109419.20356989</v>
      </c>
      <c r="BF24" s="3">
        <f t="shared" si="1"/>
        <v>596054411.23092008</v>
      </c>
      <c r="BG24" s="3">
        <f t="shared" ref="BG24" si="2">SUM(BG6:BG23)</f>
        <v>583682598.76602221</v>
      </c>
      <c r="BH24" s="3">
        <f t="shared" ref="BH24" si="3">SUM(BH6:BH23)</f>
        <v>550663026.30773759</v>
      </c>
      <c r="BI24" s="3">
        <f t="shared" ref="BI24" si="4">SUM(BI6:BI23)</f>
        <v>536193160.6956048</v>
      </c>
      <c r="BJ24" s="3">
        <f t="shared" ref="BJ24:BM24" si="5">SUM(BJ6:BJ23)</f>
        <v>541801082.06577539</v>
      </c>
      <c r="BK24" s="3">
        <f t="shared" si="5"/>
        <v>564664605.72628784</v>
      </c>
      <c r="BL24" s="3">
        <f t="shared" si="5"/>
        <v>577087023.1986717</v>
      </c>
      <c r="BM24" s="3">
        <f t="shared" si="5"/>
        <v>597349295.88463545</v>
      </c>
      <c r="BN24" s="3">
        <f t="shared" ref="BN24:BO24" si="6">SUM(BN6:BN23)</f>
        <v>619208923.53303277</v>
      </c>
      <c r="BO24" s="3">
        <f t="shared" si="6"/>
        <v>0</v>
      </c>
      <c r="BP24" s="3"/>
      <c r="BQ24" s="3"/>
    </row>
    <row r="25" spans="2:69">
      <c r="B25" t="s">
        <v>33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2:69">
      <c r="BJ26" s="3"/>
      <c r="BK26" s="3"/>
      <c r="BL26" s="3"/>
      <c r="BM26" s="3"/>
      <c r="BN26" s="3"/>
      <c r="BO26" s="3"/>
      <c r="BP26" s="3"/>
      <c r="BQ26" s="3"/>
    </row>
    <row r="27" spans="2:69">
      <c r="B27" t="s">
        <v>35</v>
      </c>
      <c r="C27" s="3">
        <v>1717.0964261537422</v>
      </c>
      <c r="D27" s="3">
        <v>1910.809673504534</v>
      </c>
      <c r="E27" s="3">
        <v>2197.031360411992</v>
      </c>
      <c r="F27" s="3">
        <v>2575.0420694770478</v>
      </c>
      <c r="G27" s="3">
        <v>2980.5025773049961</v>
      </c>
      <c r="H27" s="3">
        <v>3077.1029150896024</v>
      </c>
      <c r="I27" s="3">
        <v>3165.4037154531261</v>
      </c>
      <c r="J27" s="3">
        <v>3598.5779821230226</v>
      </c>
      <c r="K27" s="3">
        <v>4185.3527682999775</v>
      </c>
      <c r="L27" s="3">
        <v>4965.3504132858134</v>
      </c>
      <c r="M27" s="3">
        <v>5647.7111354852068</v>
      </c>
      <c r="N27" s="3">
        <v>6578.0015547072826</v>
      </c>
      <c r="O27" s="3">
        <v>7640.9759768043486</v>
      </c>
      <c r="P27" s="3">
        <v>8718.2012623205483</v>
      </c>
      <c r="Q27" s="3">
        <v>9945.2225782888836</v>
      </c>
      <c r="R27" s="3">
        <v>11403.026973508922</v>
      </c>
      <c r="S27" s="3">
        <v>12696.536813290477</v>
      </c>
      <c r="T27" s="3">
        <v>14525.384595354082</v>
      </c>
      <c r="U27" s="3">
        <v>17170.70384187279</v>
      </c>
      <c r="V27" s="3">
        <v>20823.903308413297</v>
      </c>
      <c r="W27" s="3">
        <v>26038.791170319379</v>
      </c>
      <c r="X27" s="3">
        <v>31018.517702411988</v>
      </c>
      <c r="Y27" s="3">
        <v>37849.223215575956</v>
      </c>
      <c r="Z27" s="3">
        <v>48649.28106673072</v>
      </c>
      <c r="AA27" s="3">
        <v>60872.23860469088</v>
      </c>
      <c r="AB27" s="3">
        <v>71874.26201356946</v>
      </c>
      <c r="AC27" s="3">
        <v>90400.335595450844</v>
      </c>
      <c r="AD27" s="3">
        <v>96585.843312558252</v>
      </c>
      <c r="AE27" s="3">
        <v>119424.68493162644</v>
      </c>
      <c r="AF27" s="3">
        <v>131360.99324432982</v>
      </c>
      <c r="AG27" s="3">
        <v>181282.90148338239</v>
      </c>
      <c r="AH27" s="3">
        <v>179303.8923062566</v>
      </c>
      <c r="AI27" s="3">
        <v>194970.47255473834</v>
      </c>
      <c r="AJ27" s="3">
        <v>169688.9565762335</v>
      </c>
      <c r="AK27" s="3">
        <v>228312.10797408505</v>
      </c>
      <c r="AL27" s="3">
        <v>236568.3311082279</v>
      </c>
      <c r="AM27" s="3">
        <v>258486.47252976004</v>
      </c>
      <c r="AN27" s="3">
        <v>299360.08691105316</v>
      </c>
      <c r="AO27" s="3">
        <v>328532.17085125262</v>
      </c>
      <c r="AP27" s="3">
        <v>340205.71730997757</v>
      </c>
      <c r="AQ27" s="3">
        <v>354043.79309228517</v>
      </c>
      <c r="AR27" s="3">
        <v>375404.84762644657</v>
      </c>
      <c r="AS27" s="3">
        <v>376718.23180499376</v>
      </c>
      <c r="AT27" s="3">
        <v>383973.80315626715</v>
      </c>
      <c r="AU27" s="3">
        <v>375864.51983297762</v>
      </c>
      <c r="AV27" s="3">
        <v>409594.43302886549</v>
      </c>
      <c r="AW27" s="3">
        <v>412887.74894644925</v>
      </c>
      <c r="AX27" s="3">
        <v>403552.47090999776</v>
      </c>
      <c r="AY27" s="3">
        <v>363911.95071042026</v>
      </c>
      <c r="AZ27" s="3">
        <v>420935.08671484864</v>
      </c>
      <c r="BA27" s="3">
        <v>472414.80447455659</v>
      </c>
      <c r="BB27" s="3">
        <v>547388.65126615181</v>
      </c>
      <c r="BC27" s="3">
        <v>546297.67683609296</v>
      </c>
      <c r="BD27" s="3">
        <v>575016.76040288014</v>
      </c>
      <c r="BE27" s="3">
        <v>586067.89854346891</v>
      </c>
      <c r="BF27" s="3">
        <v>605535.56018094835</v>
      </c>
      <c r="BG27" s="3">
        <v>859103.26555494301</v>
      </c>
      <c r="BH27" s="27">
        <v>607314.21006221569</v>
      </c>
      <c r="BI27" s="27">
        <v>646940.61052047496</v>
      </c>
      <c r="BJ27" s="27">
        <v>588349.7280421484</v>
      </c>
      <c r="BK27" s="27">
        <v>618138.16993418778</v>
      </c>
      <c r="BL27" s="27">
        <v>530296.00000000023</v>
      </c>
      <c r="BM27" s="27">
        <v>527935</v>
      </c>
      <c r="BN27" s="27">
        <v>543811</v>
      </c>
      <c r="BO27" s="27"/>
      <c r="BP27" s="3"/>
      <c r="BQ27" s="3"/>
    </row>
    <row r="28" spans="2:69">
      <c r="B28" t="s">
        <v>54</v>
      </c>
      <c r="C28" s="3">
        <f>C24+C27</f>
        <v>1414605.8397674812</v>
      </c>
      <c r="D28" s="3">
        <f t="shared" ref="D28:BM28" si="7">D24+D27</f>
        <v>1634978.5720854681</v>
      </c>
      <c r="E28" s="3">
        <f t="shared" si="7"/>
        <v>1906524.9461496286</v>
      </c>
      <c r="F28" s="3">
        <f t="shared" si="7"/>
        <v>2204562.9185774387</v>
      </c>
      <c r="G28" s="3">
        <f t="shared" si="7"/>
        <v>2354798.8392080413</v>
      </c>
      <c r="H28" s="3">
        <f t="shared" si="7"/>
        <v>2460528.4255853025</v>
      </c>
      <c r="I28" s="3">
        <f t="shared" si="7"/>
        <v>2772257.1767306412</v>
      </c>
      <c r="J28" s="3">
        <f t="shared" si="7"/>
        <v>3219344.7006083424</v>
      </c>
      <c r="K28" s="3">
        <f t="shared" si="7"/>
        <v>3920714.4501084499</v>
      </c>
      <c r="L28" s="3">
        <f t="shared" si="7"/>
        <v>4417856.4623627858</v>
      </c>
      <c r="M28" s="3">
        <f t="shared" si="7"/>
        <v>5127588.0024722088</v>
      </c>
      <c r="N28" s="3">
        <f t="shared" si="7"/>
        <v>6085410.0279112756</v>
      </c>
      <c r="O28" s="3">
        <f t="shared" si="7"/>
        <v>7006607.6443670029</v>
      </c>
      <c r="P28" s="3">
        <f t="shared" si="7"/>
        <v>7683127.7288142964</v>
      </c>
      <c r="Q28" s="3">
        <f t="shared" si="7"/>
        <v>8729152.5711158458</v>
      </c>
      <c r="R28" s="3">
        <f t="shared" si="7"/>
        <v>9842771.8185640369</v>
      </c>
      <c r="S28" s="3">
        <f t="shared" si="7"/>
        <v>11349867.524923408</v>
      </c>
      <c r="T28" s="3">
        <f t="shared" si="7"/>
        <v>13700876.966349857</v>
      </c>
      <c r="U28" s="3">
        <f t="shared" si="7"/>
        <v>16602876.67408045</v>
      </c>
      <c r="V28" s="3">
        <f t="shared" si="7"/>
        <v>20495082.011065241</v>
      </c>
      <c r="W28" s="3">
        <f t="shared" si="7"/>
        <v>24850932.567545358</v>
      </c>
      <c r="X28" s="3">
        <f t="shared" si="7"/>
        <v>30477132.264578693</v>
      </c>
      <c r="Y28" s="3">
        <f t="shared" si="7"/>
        <v>38575743.219649635</v>
      </c>
      <c r="Z28" s="3">
        <f t="shared" si="7"/>
        <v>47336831.859555088</v>
      </c>
      <c r="AA28" s="3">
        <f t="shared" si="7"/>
        <v>55244951.522071511</v>
      </c>
      <c r="AB28" s="3">
        <f t="shared" si="7"/>
        <v>62676106.408478782</v>
      </c>
      <c r="AC28" s="3">
        <f t="shared" si="7"/>
        <v>70097410.496268705</v>
      </c>
      <c r="AD28" s="3">
        <f t="shared" si="7"/>
        <v>79669429.522617325</v>
      </c>
      <c r="AE28" s="3">
        <f t="shared" si="7"/>
        <v>90473515.348284796</v>
      </c>
      <c r="AF28" s="3">
        <f t="shared" si="7"/>
        <v>96646881.130876347</v>
      </c>
      <c r="AG28" s="3">
        <f t="shared" si="7"/>
        <v>104852726.85752691</v>
      </c>
      <c r="AH28" s="3">
        <f t="shared" si="7"/>
        <v>118593540.10425125</v>
      </c>
      <c r="AI28" s="3">
        <f t="shared" si="7"/>
        <v>133158831.97788687</v>
      </c>
      <c r="AJ28" s="3">
        <f t="shared" si="7"/>
        <v>148529334.81687427</v>
      </c>
      <c r="AK28" s="3">
        <f t="shared" si="7"/>
        <v>167573383.89163643</v>
      </c>
      <c r="AL28" s="3">
        <f t="shared" si="7"/>
        <v>191425080.56408563</v>
      </c>
      <c r="AM28" s="3">
        <f t="shared" si="7"/>
        <v>213701870.57958537</v>
      </c>
      <c r="AN28" s="3">
        <f t="shared" si="7"/>
        <v>233146247.59913436</v>
      </c>
      <c r="AO28" s="3">
        <f t="shared" si="7"/>
        <v>242600075.49786839</v>
      </c>
      <c r="AP28" s="3">
        <f t="shared" si="7"/>
        <v>250738414.03626195</v>
      </c>
      <c r="AQ28" s="3">
        <f t="shared" si="7"/>
        <v>263787633.48451573</v>
      </c>
      <c r="AR28" s="3">
        <f t="shared" si="7"/>
        <v>280112800.1313526</v>
      </c>
      <c r="AS28" s="3">
        <f t="shared" si="7"/>
        <v>298093918.04569143</v>
      </c>
      <c r="AT28" s="3">
        <f t="shared" si="7"/>
        <v>319894258.19708967</v>
      </c>
      <c r="AU28" s="3">
        <f t="shared" si="7"/>
        <v>341933325.79169589</v>
      </c>
      <c r="AV28" s="3">
        <f t="shared" si="7"/>
        <v>369514890.60015374</v>
      </c>
      <c r="AW28" s="3">
        <f t="shared" si="7"/>
        <v>395913752.78387719</v>
      </c>
      <c r="AX28" s="3">
        <f t="shared" si="7"/>
        <v>419685894.17496991</v>
      </c>
      <c r="AY28" s="3">
        <f t="shared" si="7"/>
        <v>445630727.612593</v>
      </c>
      <c r="AZ28" s="3">
        <f t="shared" si="7"/>
        <v>471849027.5641073</v>
      </c>
      <c r="BA28" s="3">
        <f t="shared" si="7"/>
        <v>505958172.01779479</v>
      </c>
      <c r="BB28" s="3">
        <f t="shared" si="7"/>
        <v>544007675.78399467</v>
      </c>
      <c r="BC28" s="3">
        <f t="shared" si="7"/>
        <v>586962591.30779314</v>
      </c>
      <c r="BD28" s="3">
        <f t="shared" si="7"/>
        <v>621164536.57201672</v>
      </c>
      <c r="BE28" s="3">
        <f t="shared" si="7"/>
        <v>606695487.10211337</v>
      </c>
      <c r="BF28" s="3">
        <f t="shared" si="7"/>
        <v>596659946.79110098</v>
      </c>
      <c r="BG28" s="3">
        <f t="shared" si="7"/>
        <v>584541702.03157711</v>
      </c>
      <c r="BH28" s="3">
        <f t="shared" si="7"/>
        <v>551270340.51779985</v>
      </c>
      <c r="BI28" s="3">
        <f t="shared" si="7"/>
        <v>536840101.30612528</v>
      </c>
      <c r="BJ28" s="3">
        <f t="shared" si="7"/>
        <v>542389431.79381752</v>
      </c>
      <c r="BK28" s="3">
        <f t="shared" si="7"/>
        <v>565282743.896222</v>
      </c>
      <c r="BL28" s="3">
        <f t="shared" si="7"/>
        <v>577617319.1986717</v>
      </c>
      <c r="BM28" s="3">
        <f t="shared" si="7"/>
        <v>597877230.88463545</v>
      </c>
      <c r="BN28" s="3">
        <f t="shared" ref="BN28:BO28" si="8">BN24+BN27</f>
        <v>619752734.53303277</v>
      </c>
      <c r="BO28" s="3">
        <f t="shared" si="8"/>
        <v>0</v>
      </c>
      <c r="BP28" s="3"/>
      <c r="BQ28" s="3"/>
    </row>
    <row r="29" spans="2:69"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N28"/>
  <sheetViews>
    <sheetView zoomScale="125" zoomScaleNormal="125" zoomScalePageLayoutView="125" workbookViewId="0">
      <pane xSplit="11700" topLeftCell="BH1" activePane="topRight"/>
      <selection activeCell="C16" sqref="C16"/>
      <selection pane="topRight" activeCell="BM5" sqref="BM5:BN28"/>
    </sheetView>
  </sheetViews>
  <sheetFormatPr baseColWidth="10" defaultRowHeight="16"/>
  <cols>
    <col min="1" max="1" width="6" customWidth="1"/>
  </cols>
  <sheetData>
    <row r="1" spans="1:66">
      <c r="B1" s="1" t="s">
        <v>88</v>
      </c>
    </row>
    <row r="2" spans="1:66">
      <c r="B2" s="1" t="s">
        <v>89</v>
      </c>
    </row>
    <row r="3" spans="1:66">
      <c r="B3" t="s">
        <v>90</v>
      </c>
    </row>
    <row r="5" spans="1:66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  <c r="BN5" s="5">
        <f>BM5+1</f>
        <v>2018</v>
      </c>
    </row>
    <row r="6" spans="1:66">
      <c r="B6" t="s">
        <v>3</v>
      </c>
      <c r="C6" s="19">
        <f>RTL!C6/'VAB nominal'!C6</f>
        <v>0.66062603321200464</v>
      </c>
      <c r="D6" s="19">
        <f>RTL!D6/'VAB nominal'!D6</f>
        <v>0.69425197100370861</v>
      </c>
      <c r="E6" s="19">
        <f>RTL!E6/'VAB nominal'!E6</f>
        <v>0.71253390917378323</v>
      </c>
      <c r="F6" s="19">
        <f>RTL!F6/'VAB nominal'!F6</f>
        <v>0.69716399569331045</v>
      </c>
      <c r="G6" s="19">
        <f>RTL!G6/'VAB nominal'!G6</f>
        <v>0.63807860184920806</v>
      </c>
      <c r="H6" s="19">
        <f>RTL!H6/'VAB nominal'!H6</f>
        <v>0.64406032465938456</v>
      </c>
      <c r="I6" s="19">
        <f>RTL!I6/'VAB nominal'!I6</f>
        <v>0.70368219145808908</v>
      </c>
      <c r="J6" s="19">
        <f>RTL!J6/'VAB nominal'!J6</f>
        <v>0.71829449307450466</v>
      </c>
      <c r="K6" s="19">
        <f>RTL!K6/'VAB nominal'!K6</f>
        <v>0.75168934130445442</v>
      </c>
      <c r="L6" s="19">
        <f>RTL!L6/'VAB nominal'!L6</f>
        <v>0.71025753316044338</v>
      </c>
      <c r="M6" s="19">
        <f>RTL!M6/'VAB nominal'!M6</f>
        <v>0.72106472120500364</v>
      </c>
      <c r="N6" s="19">
        <f>RTL!N6/'VAB nominal'!N6</f>
        <v>0.73064277306562231</v>
      </c>
      <c r="O6" s="19">
        <f>RTL!O6/'VAB nominal'!O6</f>
        <v>0.72023881724822925</v>
      </c>
      <c r="P6" s="19">
        <f>RTL!P6/'VAB nominal'!P6</f>
        <v>0.69071848959546123</v>
      </c>
      <c r="Q6" s="19">
        <f>RTL!Q6/'VAB nominal'!Q6</f>
        <v>0.68646497803412898</v>
      </c>
      <c r="R6" s="19">
        <f>RTL!R6/'VAB nominal'!R6</f>
        <v>0.66579729656766473</v>
      </c>
      <c r="S6" s="19">
        <f>RTL!S6/'VAB nominal'!S6</f>
        <v>0.68014179436862443</v>
      </c>
      <c r="T6" s="19">
        <f>RTL!T6/'VAB nominal'!T6</f>
        <v>0.71449296831431464</v>
      </c>
      <c r="U6" s="19">
        <f>RTL!U6/'VAB nominal'!U6</f>
        <v>0.7292311950663205</v>
      </c>
      <c r="V6" s="19">
        <f>RTL!V6/'VAB nominal'!V6</f>
        <v>0.7412143910000778</v>
      </c>
      <c r="W6" s="19">
        <f>RTL!W6/'VAB nominal'!W6</f>
        <v>0.7177293618332069</v>
      </c>
      <c r="X6" s="19">
        <f>RTL!X6/'VAB nominal'!X6</f>
        <v>0.73398772492097286</v>
      </c>
      <c r="Y6" s="19">
        <f>RTL!Y6/'VAB nominal'!Y6</f>
        <v>0.75645438560084421</v>
      </c>
      <c r="Z6" s="19">
        <f>RTL!Z6/'VAB nominal'!Z6</f>
        <v>0.72213135548333396</v>
      </c>
      <c r="AA6" s="19">
        <f>RTL!AA6/'VAB nominal'!AA6</f>
        <v>0.67359288201569456</v>
      </c>
      <c r="AB6" s="19">
        <f>RTL!AB6/'VAB nominal'!AB6</f>
        <v>0.64897118744293436</v>
      </c>
      <c r="AC6" s="19">
        <f>RTL!AC6/'VAB nominal'!AC6</f>
        <v>0.6545152460258431</v>
      </c>
      <c r="AD6" s="19">
        <f>RTL!AD6/'VAB nominal'!AD6</f>
        <v>0.64454276902959518</v>
      </c>
      <c r="AE6" s="19">
        <f>RTL!AE6/'VAB nominal'!AE6</f>
        <v>0.64670978005200719</v>
      </c>
      <c r="AF6" s="19">
        <f>RTL!AF6/'VAB nominal'!AF6</f>
        <v>0.61300117949638622</v>
      </c>
      <c r="AG6" s="19">
        <f>RTL!AG6/'VAB nominal'!AG6</f>
        <v>0.60134302299900821</v>
      </c>
      <c r="AH6" s="19">
        <f>RTL!AH6/'VAB nominal'!AH6</f>
        <v>0.60977104351148892</v>
      </c>
      <c r="AI6" s="19">
        <f>RTL!AI6/'VAB nominal'!AI6</f>
        <v>0.61571553565824655</v>
      </c>
      <c r="AJ6" s="19">
        <f>RTL!AJ6/'VAB nominal'!AJ6</f>
        <v>0.61482551805046315</v>
      </c>
      <c r="AK6" s="19">
        <f>RTL!AK6/'VAB nominal'!AK6</f>
        <v>0.62020563747553503</v>
      </c>
      <c r="AL6" s="19">
        <f>RTL!AL6/'VAB nominal'!AL6</f>
        <v>0.61653933690188856</v>
      </c>
      <c r="AM6" s="19">
        <f>RTL!AM6/'VAB nominal'!AM6</f>
        <v>0.62022092026705977</v>
      </c>
      <c r="AN6" s="19">
        <f>RTL!AN6/'VAB nominal'!AN6</f>
        <v>0.63695868592362426</v>
      </c>
      <c r="AO6" s="19">
        <f>RTL!AO6/'VAB nominal'!AO6</f>
        <v>0.63320616810443486</v>
      </c>
      <c r="AP6" s="19">
        <f>RTL!AP6/'VAB nominal'!AP6</f>
        <v>0.62695067948015393</v>
      </c>
      <c r="AQ6" s="19">
        <f>RTL!AQ6/'VAB nominal'!AQ6</f>
        <v>0.618359298750213</v>
      </c>
      <c r="AR6" s="19">
        <f>RTL!AR6/'VAB nominal'!AR6</f>
        <v>0.60741154176180379</v>
      </c>
      <c r="AS6" s="19">
        <f>RTL!AS6/'VAB nominal'!AS6</f>
        <v>0.61911048894189602</v>
      </c>
      <c r="AT6" s="19">
        <f>RTL!AT6/'VAB nominal'!AT6</f>
        <v>0.62130278324689991</v>
      </c>
      <c r="AU6" s="19">
        <f>RTL!AU6/'VAB nominal'!AU6</f>
        <v>0.63043280718048911</v>
      </c>
      <c r="AV6" s="19">
        <f>RTL!AV6/'VAB nominal'!AV6</f>
        <v>0.62808824446386347</v>
      </c>
      <c r="AW6" s="19">
        <f>RTL!AW6/'VAB nominal'!AW6</f>
        <v>0.62055364024472548</v>
      </c>
      <c r="AX6" s="19">
        <f>RTL!AX6/'VAB nominal'!AX6</f>
        <v>0.6129394427132151</v>
      </c>
      <c r="AY6" s="19">
        <f>RTL!AY6/'VAB nominal'!AY6</f>
        <v>0.60488549288119087</v>
      </c>
      <c r="AZ6" s="19">
        <f>RTL!AZ6/'VAB nominal'!AZ6</f>
        <v>0.59425141004908277</v>
      </c>
      <c r="BA6" s="19">
        <f>RTL!BA6/'VAB nominal'!BA6</f>
        <v>0.59213406412542469</v>
      </c>
      <c r="BB6" s="19">
        <f>RTL!BB6/'VAB nominal'!BB6</f>
        <v>0.60011308840893285</v>
      </c>
      <c r="BC6" s="19">
        <f>RTL!BC6/'VAB nominal'!BC6</f>
        <v>0.60264084816277963</v>
      </c>
      <c r="BD6" s="19">
        <f>RTL!BD6/'VAB nominal'!BD6</f>
        <v>0.60519721442902041</v>
      </c>
      <c r="BE6" s="19">
        <f>RTL!BE6/'VAB nominal'!BE6</f>
        <v>0.60813821298483151</v>
      </c>
      <c r="BF6" s="19">
        <f>RTL!BF6/'VAB nominal'!BF6</f>
        <v>0.60566831079009298</v>
      </c>
      <c r="BG6" s="19">
        <f>RTL!BG6/'VAB nominal'!BG6</f>
        <v>0.59917893752990181</v>
      </c>
      <c r="BH6" s="19">
        <f>RTL!BH6/'VAB nominal'!BH6</f>
        <v>0.5769424666735079</v>
      </c>
      <c r="BI6" s="19">
        <f>RTL!BI6/'VAB nominal'!BI6</f>
        <v>0.57274964354584701</v>
      </c>
      <c r="BJ6" s="19">
        <f>RTL!BJ6/'VAB nominal'!BJ6</f>
        <v>0.57364455965836858</v>
      </c>
      <c r="BK6" s="19">
        <f>RTL!BK6/'VAB nominal'!BK6</f>
        <v>0.57275978699999197</v>
      </c>
      <c r="BL6" s="19">
        <f>RTL!BL6/'VAB nominal'!BL6</f>
        <v>0.56829588413202237</v>
      </c>
      <c r="BM6" s="19">
        <f>RTL!BM6/'VAB nominal'!BM6</f>
        <v>0.56544629101638577</v>
      </c>
      <c r="BN6" s="19">
        <f>RTL!BN6/'VAB nominal'!BN6</f>
        <v>0.56893810393214983</v>
      </c>
    </row>
    <row r="7" spans="1:66">
      <c r="B7" t="s">
        <v>4</v>
      </c>
      <c r="C7" s="19">
        <f>RTL!C7/'VAB nominal'!C7</f>
        <v>0.64086829444586224</v>
      </c>
      <c r="D7" s="19">
        <f>RTL!D7/'VAB nominal'!D7</f>
        <v>0.66117282019367896</v>
      </c>
      <c r="E7" s="19">
        <f>RTL!E7/'VAB nominal'!E7</f>
        <v>0.66616666736814778</v>
      </c>
      <c r="F7" s="19">
        <f>RTL!F7/'VAB nominal'!F7</f>
        <v>0.65794838435971115</v>
      </c>
      <c r="G7" s="19">
        <f>RTL!G7/'VAB nominal'!G7</f>
        <v>0.60781588160907429</v>
      </c>
      <c r="H7" s="19">
        <f>RTL!H7/'VAB nominal'!H7</f>
        <v>0.61726783683468234</v>
      </c>
      <c r="I7" s="19">
        <f>RTL!I7/'VAB nominal'!I7</f>
        <v>0.67855258810606756</v>
      </c>
      <c r="J7" s="19">
        <f>RTL!J7/'VAB nominal'!J7</f>
        <v>0.6911407438985907</v>
      </c>
      <c r="K7" s="19">
        <f>RTL!K7/'VAB nominal'!K7</f>
        <v>0.72171968064707448</v>
      </c>
      <c r="L7" s="19">
        <f>RTL!L7/'VAB nominal'!L7</f>
        <v>0.69070259342855744</v>
      </c>
      <c r="M7" s="19">
        <f>RTL!M7/'VAB nominal'!M7</f>
        <v>0.70996494493127105</v>
      </c>
      <c r="N7" s="19">
        <f>RTL!N7/'VAB nominal'!N7</f>
        <v>0.72532775842155628</v>
      </c>
      <c r="O7" s="19">
        <f>RTL!O7/'VAB nominal'!O7</f>
        <v>0.72085197301102499</v>
      </c>
      <c r="P7" s="19">
        <f>RTL!P7/'VAB nominal'!P7</f>
        <v>0.68053551353915798</v>
      </c>
      <c r="Q7" s="19">
        <f>RTL!Q7/'VAB nominal'!Q7</f>
        <v>0.66573584552600107</v>
      </c>
      <c r="R7" s="19">
        <f>RTL!R7/'VAB nominal'!R7</f>
        <v>0.65804529203765749</v>
      </c>
      <c r="S7" s="19">
        <f>RTL!S7/'VAB nominal'!S7</f>
        <v>0.68508804133970991</v>
      </c>
      <c r="T7" s="19">
        <f>RTL!T7/'VAB nominal'!T7</f>
        <v>0.723788393105395</v>
      </c>
      <c r="U7" s="19">
        <f>RTL!U7/'VAB nominal'!U7</f>
        <v>0.74262543320207597</v>
      </c>
      <c r="V7" s="19">
        <f>RTL!V7/'VAB nominal'!V7</f>
        <v>0.75097456700926335</v>
      </c>
      <c r="W7" s="19">
        <f>RTL!W7/'VAB nominal'!W7</f>
        <v>0.72329915370905618</v>
      </c>
      <c r="X7" s="19">
        <f>RTL!X7/'VAB nominal'!X7</f>
        <v>0.74761159643446284</v>
      </c>
      <c r="Y7" s="19">
        <f>RTL!Y7/'VAB nominal'!Y7</f>
        <v>0.77860086508035498</v>
      </c>
      <c r="Z7" s="19">
        <f>RTL!Z7/'VAB nominal'!Z7</f>
        <v>0.74484129191168125</v>
      </c>
      <c r="AA7" s="19">
        <f>RTL!AA7/'VAB nominal'!AA7</f>
        <v>0.69616204325253361</v>
      </c>
      <c r="AB7" s="19">
        <f>RTL!AB7/'VAB nominal'!AB7</f>
        <v>0.67412588859982292</v>
      </c>
      <c r="AC7" s="19">
        <f>RTL!AC7/'VAB nominal'!AC7</f>
        <v>0.68328502110841838</v>
      </c>
      <c r="AD7" s="19">
        <f>RTL!AD7/'VAB nominal'!AD7</f>
        <v>0.66851192050498998</v>
      </c>
      <c r="AE7" s="19">
        <f>RTL!AE7/'VAB nominal'!AE7</f>
        <v>0.66641220218910091</v>
      </c>
      <c r="AF7" s="19">
        <f>RTL!AF7/'VAB nominal'!AF7</f>
        <v>0.63443578921145571</v>
      </c>
      <c r="AG7" s="19">
        <f>RTL!AG7/'VAB nominal'!AG7</f>
        <v>0.62508916002354531</v>
      </c>
      <c r="AH7" s="19">
        <f>RTL!AH7/'VAB nominal'!AH7</f>
        <v>0.6303885231957812</v>
      </c>
      <c r="AI7" s="19">
        <f>RTL!AI7/'VAB nominal'!AI7</f>
        <v>0.6330496225417751</v>
      </c>
      <c r="AJ7" s="19">
        <f>RTL!AJ7/'VAB nominal'!AJ7</f>
        <v>0.63186472434392349</v>
      </c>
      <c r="AK7" s="19">
        <f>RTL!AK7/'VAB nominal'!AK7</f>
        <v>0.63713168710499346</v>
      </c>
      <c r="AL7" s="19">
        <f>RTL!AL7/'VAB nominal'!AL7</f>
        <v>0.66161124327174547</v>
      </c>
      <c r="AM7" s="19">
        <f>RTL!AM7/'VAB nominal'!AM7</f>
        <v>0.67256530209520693</v>
      </c>
      <c r="AN7" s="19">
        <f>RTL!AN7/'VAB nominal'!AN7</f>
        <v>0.67293621808629522</v>
      </c>
      <c r="AO7" s="19">
        <f>RTL!AO7/'VAB nominal'!AO7</f>
        <v>0.6664906921161492</v>
      </c>
      <c r="AP7" s="19">
        <f>RTL!AP7/'VAB nominal'!AP7</f>
        <v>0.64637683847955152</v>
      </c>
      <c r="AQ7" s="19">
        <f>RTL!AQ7/'VAB nominal'!AQ7</f>
        <v>0.62496640778309187</v>
      </c>
      <c r="AR7" s="19">
        <f>RTL!AR7/'VAB nominal'!AR7</f>
        <v>0.63877313797679391</v>
      </c>
      <c r="AS7" s="19">
        <f>RTL!AS7/'VAB nominal'!AS7</f>
        <v>0.6339825150843893</v>
      </c>
      <c r="AT7" s="19">
        <f>RTL!AT7/'VAB nominal'!AT7</f>
        <v>0.63965615294013811</v>
      </c>
      <c r="AU7" s="19">
        <f>RTL!AU7/'VAB nominal'!AU7</f>
        <v>0.64247746563646468</v>
      </c>
      <c r="AV7" s="19">
        <f>RTL!AV7/'VAB nominal'!AV7</f>
        <v>0.64173270800487803</v>
      </c>
      <c r="AW7" s="19">
        <f>RTL!AW7/'VAB nominal'!AW7</f>
        <v>0.63278375413088994</v>
      </c>
      <c r="AX7" s="19">
        <f>RTL!AX7/'VAB nominal'!AX7</f>
        <v>0.62378787585792583</v>
      </c>
      <c r="AY7" s="19">
        <f>RTL!AY7/'VAB nominal'!AY7</f>
        <v>0.6162464379530127</v>
      </c>
      <c r="AZ7" s="19">
        <f>RTL!AZ7/'VAB nominal'!AZ7</f>
        <v>0.60710751069138646</v>
      </c>
      <c r="BA7" s="19">
        <f>RTL!BA7/'VAB nominal'!BA7</f>
        <v>0.59781607718991869</v>
      </c>
      <c r="BB7" s="19">
        <f>RTL!BB7/'VAB nominal'!BB7</f>
        <v>0.59276976547938465</v>
      </c>
      <c r="BC7" s="19">
        <f>RTL!BC7/'VAB nominal'!BC7</f>
        <v>0.58663497908563023</v>
      </c>
      <c r="BD7" s="19">
        <f>RTL!BD7/'VAB nominal'!BD7</f>
        <v>0.58964960372450947</v>
      </c>
      <c r="BE7" s="19">
        <f>RTL!BE7/'VAB nominal'!BE7</f>
        <v>0.58989668408362461</v>
      </c>
      <c r="BF7" s="19">
        <f>RTL!BF7/'VAB nominal'!BF7</f>
        <v>0.58497924809416746</v>
      </c>
      <c r="BG7" s="19">
        <f>RTL!BG7/'VAB nominal'!BG7</f>
        <v>0.57946459093197211</v>
      </c>
      <c r="BH7" s="19">
        <f>RTL!BH7/'VAB nominal'!BH7</f>
        <v>0.56720263018209527</v>
      </c>
      <c r="BI7" s="19">
        <f>RTL!BI7/'VAB nominal'!BI7</f>
        <v>0.55210645357392019</v>
      </c>
      <c r="BJ7" s="19">
        <f>RTL!BJ7/'VAB nominal'!BJ7</f>
        <v>0.54900700524152268</v>
      </c>
      <c r="BK7" s="19">
        <f>RTL!BK7/'VAB nominal'!BK7</f>
        <v>0.56073710668550825</v>
      </c>
      <c r="BL7" s="19">
        <f>RTL!BL7/'VAB nominal'!BL7</f>
        <v>0.55006135430508751</v>
      </c>
      <c r="BM7" s="19">
        <f>RTL!BM7/'VAB nominal'!BM7</f>
        <v>0.54936605061519816</v>
      </c>
      <c r="BN7" s="19">
        <f>RTL!BN7/'VAB nominal'!BN7</f>
        <v>0.54895367191354727</v>
      </c>
    </row>
    <row r="8" spans="1:66">
      <c r="B8" t="s">
        <v>5</v>
      </c>
      <c r="C8" s="19">
        <f>RTL!C8/'VAB nominal'!C8</f>
        <v>0.69593533945188268</v>
      </c>
      <c r="D8" s="19">
        <f>RTL!D8/'VAB nominal'!D8</f>
        <v>0.71778760564117627</v>
      </c>
      <c r="E8" s="19">
        <f>RTL!E8/'VAB nominal'!E8</f>
        <v>0.72296455061799303</v>
      </c>
      <c r="F8" s="19">
        <f>RTL!F8/'VAB nominal'!F8</f>
        <v>0.72497302386076679</v>
      </c>
      <c r="G8" s="19">
        <f>RTL!G8/'VAB nominal'!G8</f>
        <v>0.67993074390101171</v>
      </c>
      <c r="H8" s="19">
        <f>RTL!H8/'VAB nominal'!H8</f>
        <v>0.69983046452645081</v>
      </c>
      <c r="I8" s="19">
        <f>RTL!I8/'VAB nominal'!I8</f>
        <v>0.77970096658915899</v>
      </c>
      <c r="J8" s="19">
        <f>RTL!J8/'VAB nominal'!J8</f>
        <v>0.79880769737808321</v>
      </c>
      <c r="K8" s="19">
        <f>RTL!K8/'VAB nominal'!K8</f>
        <v>0.83890403634573074</v>
      </c>
      <c r="L8" s="19">
        <f>RTL!L8/'VAB nominal'!L8</f>
        <v>0.78899966069880367</v>
      </c>
      <c r="M8" s="19">
        <f>RTL!M8/'VAB nominal'!M8</f>
        <v>0.79729893708703103</v>
      </c>
      <c r="N8" s="19">
        <f>RTL!N8/'VAB nominal'!N8</f>
        <v>0.79898996844883352</v>
      </c>
      <c r="O8" s="19">
        <f>RTL!O8/'VAB nominal'!O8</f>
        <v>0.77882248094982809</v>
      </c>
      <c r="P8" s="19">
        <f>RTL!P8/'VAB nominal'!P8</f>
        <v>0.73591316859119138</v>
      </c>
      <c r="Q8" s="19">
        <f>RTL!Q8/'VAB nominal'!Q8</f>
        <v>0.72060936160066169</v>
      </c>
      <c r="R8" s="19">
        <f>RTL!R8/'VAB nominal'!R8</f>
        <v>0.70915266817393474</v>
      </c>
      <c r="S8" s="19">
        <f>RTL!S8/'VAB nominal'!S8</f>
        <v>0.73504109862070133</v>
      </c>
      <c r="T8" s="19">
        <f>RTL!T8/'VAB nominal'!T8</f>
        <v>0.77125076945633053</v>
      </c>
      <c r="U8" s="19">
        <f>RTL!U8/'VAB nominal'!U8</f>
        <v>0.78623527395301651</v>
      </c>
      <c r="V8" s="19">
        <f>RTL!V8/'VAB nominal'!V8</f>
        <v>0.79587913609705552</v>
      </c>
      <c r="W8" s="19">
        <f>RTL!W8/'VAB nominal'!W8</f>
        <v>0.76740849365433994</v>
      </c>
      <c r="X8" s="19">
        <f>RTL!X8/'VAB nominal'!X8</f>
        <v>0.80681323828537066</v>
      </c>
      <c r="Y8" s="19">
        <f>RTL!Y8/'VAB nominal'!Y8</f>
        <v>0.85479970798927063</v>
      </c>
      <c r="Z8" s="19">
        <f>RTL!Z8/'VAB nominal'!Z8</f>
        <v>0.81249334248129845</v>
      </c>
      <c r="AA8" s="19">
        <f>RTL!AA8/'VAB nominal'!AA8</f>
        <v>0.75459787429153113</v>
      </c>
      <c r="AB8" s="19">
        <f>RTL!AB8/'VAB nominal'!AB8</f>
        <v>0.71857820457940424</v>
      </c>
      <c r="AC8" s="19">
        <f>RTL!AC8/'VAB nominal'!AC8</f>
        <v>0.71592200699771325</v>
      </c>
      <c r="AD8" s="19">
        <f>RTL!AD8/'VAB nominal'!AD8</f>
        <v>0.70993129772964414</v>
      </c>
      <c r="AE8" s="19">
        <f>RTL!AE8/'VAB nominal'!AE8</f>
        <v>0.71726361503696245</v>
      </c>
      <c r="AF8" s="19">
        <f>RTL!AF8/'VAB nominal'!AF8</f>
        <v>0.67941658873196975</v>
      </c>
      <c r="AG8" s="19">
        <f>RTL!AG8/'VAB nominal'!AG8</f>
        <v>0.66602667608971899</v>
      </c>
      <c r="AH8" s="19">
        <f>RTL!AH8/'VAB nominal'!AH8</f>
        <v>0.67407938916654642</v>
      </c>
      <c r="AI8" s="19">
        <f>RTL!AI8/'VAB nominal'!AI8</f>
        <v>0.67930666584374677</v>
      </c>
      <c r="AJ8" s="19">
        <f>RTL!AJ8/'VAB nominal'!AJ8</f>
        <v>0.67174533623261001</v>
      </c>
      <c r="AK8" s="19">
        <f>RTL!AK8/'VAB nominal'!AK8</f>
        <v>0.67102798677291131</v>
      </c>
      <c r="AL8" s="19">
        <f>RTL!AL8/'VAB nominal'!AL8</f>
        <v>0.70898959333305889</v>
      </c>
      <c r="AM8" s="19">
        <f>RTL!AM8/'VAB nominal'!AM8</f>
        <v>0.72481227484752131</v>
      </c>
      <c r="AN8" s="19">
        <f>RTL!AN8/'VAB nominal'!AN8</f>
        <v>0.74935141662513416</v>
      </c>
      <c r="AO8" s="19">
        <f>RTL!AO8/'VAB nominal'!AO8</f>
        <v>0.72124580935493854</v>
      </c>
      <c r="AP8" s="19">
        <f>RTL!AP8/'VAB nominal'!AP8</f>
        <v>0.69575433166201828</v>
      </c>
      <c r="AQ8" s="19">
        <f>RTL!AQ8/'VAB nominal'!AQ8</f>
        <v>0.63970669280775039</v>
      </c>
      <c r="AR8" s="19">
        <f>RTL!AR8/'VAB nominal'!AR8</f>
        <v>0.62370026925862021</v>
      </c>
      <c r="AS8" s="19">
        <f>RTL!AS8/'VAB nominal'!AS8</f>
        <v>0.64427595119844916</v>
      </c>
      <c r="AT8" s="19">
        <f>RTL!AT8/'VAB nominal'!AT8</f>
        <v>0.63355292136215913</v>
      </c>
      <c r="AU8" s="19">
        <f>RTL!AU8/'VAB nominal'!AU8</f>
        <v>0.64461762830433955</v>
      </c>
      <c r="AV8" s="19">
        <f>RTL!AV8/'VAB nominal'!AV8</f>
        <v>0.63461079828048994</v>
      </c>
      <c r="AW8" s="19">
        <f>RTL!AW8/'VAB nominal'!AW8</f>
        <v>0.63253927258056575</v>
      </c>
      <c r="AX8" s="19">
        <f>RTL!AX8/'VAB nominal'!AX8</f>
        <v>0.62733587478679143</v>
      </c>
      <c r="AY8" s="19">
        <f>RTL!AY8/'VAB nominal'!AY8</f>
        <v>0.62718676982919264</v>
      </c>
      <c r="AZ8" s="19">
        <f>RTL!AZ8/'VAB nominal'!AZ8</f>
        <v>0.61705855690316136</v>
      </c>
      <c r="BA8" s="19">
        <f>RTL!BA8/'VAB nominal'!BA8</f>
        <v>0.60941469950270999</v>
      </c>
      <c r="BB8" s="19">
        <f>RTL!BB8/'VAB nominal'!BB8</f>
        <v>0.60469733447064022</v>
      </c>
      <c r="BC8" s="19">
        <f>RTL!BC8/'VAB nominal'!BC8</f>
        <v>0.60385739519699821</v>
      </c>
      <c r="BD8" s="19">
        <f>RTL!BD8/'VAB nominal'!BD8</f>
        <v>0.60376055757060965</v>
      </c>
      <c r="BE8" s="19">
        <f>RTL!BE8/'VAB nominal'!BE8</f>
        <v>0.60422849398792988</v>
      </c>
      <c r="BF8" s="19">
        <f>RTL!BF8/'VAB nominal'!BF8</f>
        <v>0.60183903489147383</v>
      </c>
      <c r="BG8" s="19">
        <f>RTL!BG8/'VAB nominal'!BG8</f>
        <v>0.59971981435236366</v>
      </c>
      <c r="BH8" s="19">
        <f>RTL!BH8/'VAB nominal'!BH8</f>
        <v>0.5887960448823617</v>
      </c>
      <c r="BI8" s="19">
        <f>RTL!BI8/'VAB nominal'!BI8</f>
        <v>0.58550258243044639</v>
      </c>
      <c r="BJ8" s="19">
        <f>RTL!BJ8/'VAB nominal'!BJ8</f>
        <v>0.58804978710514311</v>
      </c>
      <c r="BK8" s="19">
        <f>RTL!BK8/'VAB nominal'!BK8</f>
        <v>0.58659498657756415</v>
      </c>
      <c r="BL8" s="19">
        <f>RTL!BL8/'VAB nominal'!BL8</f>
        <v>0.58214260153156761</v>
      </c>
      <c r="BM8" s="19">
        <f>RTL!BM8/'VAB nominal'!BM8</f>
        <v>0.57634419994121711</v>
      </c>
      <c r="BN8" s="19">
        <f>RTL!BN8/'VAB nominal'!BN8</f>
        <v>0.57306724396401609</v>
      </c>
    </row>
    <row r="9" spans="1:66">
      <c r="B9" t="s">
        <v>6</v>
      </c>
      <c r="C9" s="19">
        <f>RTL!C9/'VAB nominal'!C9</f>
        <v>0.62908622612550391</v>
      </c>
      <c r="D9" s="19">
        <f>RTL!D9/'VAB nominal'!D9</f>
        <v>0.65915301483764233</v>
      </c>
      <c r="E9" s="19">
        <f>RTL!E9/'VAB nominal'!E9</f>
        <v>0.67447883015615595</v>
      </c>
      <c r="F9" s="19">
        <f>RTL!F9/'VAB nominal'!F9</f>
        <v>0.66252018945304159</v>
      </c>
      <c r="G9" s="19">
        <f>RTL!G9/'VAB nominal'!G9</f>
        <v>0.60873271426617293</v>
      </c>
      <c r="H9" s="19">
        <f>RTL!H9/'VAB nominal'!H9</f>
        <v>0.62545388796493961</v>
      </c>
      <c r="I9" s="19">
        <f>RTL!I9/'VAB nominal'!I9</f>
        <v>0.69555711754439997</v>
      </c>
      <c r="J9" s="19">
        <f>RTL!J9/'VAB nominal'!J9</f>
        <v>0.7115491827935384</v>
      </c>
      <c r="K9" s="19">
        <f>RTL!K9/'VAB nominal'!K9</f>
        <v>0.74627157492579121</v>
      </c>
      <c r="L9" s="19">
        <f>RTL!L9/'VAB nominal'!L9</f>
        <v>0.70461830046714524</v>
      </c>
      <c r="M9" s="19">
        <f>RTL!M9/'VAB nominal'!M9</f>
        <v>0.71467532773616038</v>
      </c>
      <c r="N9" s="19">
        <f>RTL!N9/'VAB nominal'!N9</f>
        <v>0.72164414139140354</v>
      </c>
      <c r="O9" s="19">
        <f>RTL!O9/'VAB nominal'!O9</f>
        <v>0.70870392150384931</v>
      </c>
      <c r="P9" s="19">
        <f>RTL!P9/'VAB nominal'!P9</f>
        <v>0.68443052626088852</v>
      </c>
      <c r="Q9" s="19">
        <f>RTL!Q9/'VAB nominal'!Q9</f>
        <v>0.68485787686949384</v>
      </c>
      <c r="R9" s="19">
        <f>RTL!R9/'VAB nominal'!R9</f>
        <v>0.67088743956711561</v>
      </c>
      <c r="S9" s="19">
        <f>RTL!S9/'VAB nominal'!S9</f>
        <v>0.69216824287628254</v>
      </c>
      <c r="T9" s="19">
        <f>RTL!T9/'VAB nominal'!T9</f>
        <v>0.7365665915187376</v>
      </c>
      <c r="U9" s="19">
        <f>RTL!U9/'VAB nominal'!U9</f>
        <v>0.76143665745167266</v>
      </c>
      <c r="V9" s="19">
        <f>RTL!V9/'VAB nominal'!V9</f>
        <v>0.77275713487160902</v>
      </c>
      <c r="W9" s="19">
        <f>RTL!W9/'VAB nominal'!W9</f>
        <v>0.74704210309449726</v>
      </c>
      <c r="X9" s="19">
        <f>RTL!X9/'VAB nominal'!X9</f>
        <v>0.77045493357426753</v>
      </c>
      <c r="Y9" s="19">
        <f>RTL!Y9/'VAB nominal'!Y9</f>
        <v>0.80074926942192437</v>
      </c>
      <c r="Z9" s="19">
        <f>RTL!Z9/'VAB nominal'!Z9</f>
        <v>0.76021030982758631</v>
      </c>
      <c r="AA9" s="19">
        <f>RTL!AA9/'VAB nominal'!AA9</f>
        <v>0.70519931269043479</v>
      </c>
      <c r="AB9" s="19">
        <f>RTL!AB9/'VAB nominal'!AB9</f>
        <v>0.68165842657096531</v>
      </c>
      <c r="AC9" s="19">
        <f>RTL!AC9/'VAB nominal'!AC9</f>
        <v>0.689724812712457</v>
      </c>
      <c r="AD9" s="19">
        <f>RTL!AD9/'VAB nominal'!AD9</f>
        <v>0.6837838645709059</v>
      </c>
      <c r="AE9" s="19">
        <f>RTL!AE9/'VAB nominal'!AE9</f>
        <v>0.69067206878881005</v>
      </c>
      <c r="AF9" s="19">
        <f>RTL!AF9/'VAB nominal'!AF9</f>
        <v>0.65382583915798609</v>
      </c>
      <c r="AG9" s="19">
        <f>RTL!AG9/'VAB nominal'!AG9</f>
        <v>0.64049540245264702</v>
      </c>
      <c r="AH9" s="19">
        <f>RTL!AH9/'VAB nominal'!AH9</f>
        <v>0.64450114444586493</v>
      </c>
      <c r="AI9" s="19">
        <f>RTL!AI9/'VAB nominal'!AI9</f>
        <v>0.64575661095652448</v>
      </c>
      <c r="AJ9" s="19">
        <f>RTL!AJ9/'VAB nominal'!AJ9</f>
        <v>0.6398827179567782</v>
      </c>
      <c r="AK9" s="19">
        <f>RTL!AK9/'VAB nominal'!AK9</f>
        <v>0.64048942498450656</v>
      </c>
      <c r="AL9" s="19">
        <f>RTL!AL9/'VAB nominal'!AL9</f>
        <v>0.63230966311645576</v>
      </c>
      <c r="AM9" s="19">
        <f>RTL!AM9/'VAB nominal'!AM9</f>
        <v>0.61976303036584435</v>
      </c>
      <c r="AN9" s="19">
        <f>RTL!AN9/'VAB nominal'!AN9</f>
        <v>0.61175434049716348</v>
      </c>
      <c r="AO9" s="19">
        <f>RTL!AO9/'VAB nominal'!AO9</f>
        <v>0.59043554838825452</v>
      </c>
      <c r="AP9" s="19">
        <f>RTL!AP9/'VAB nominal'!AP9</f>
        <v>0.58163734333216566</v>
      </c>
      <c r="AQ9" s="19">
        <f>RTL!AQ9/'VAB nominal'!AQ9</f>
        <v>0.59195197704702873</v>
      </c>
      <c r="AR9" s="19">
        <f>RTL!AR9/'VAB nominal'!AR9</f>
        <v>0.61023126943423278</v>
      </c>
      <c r="AS9" s="19">
        <f>RTL!AS9/'VAB nominal'!AS9</f>
        <v>0.60842105772691091</v>
      </c>
      <c r="AT9" s="19">
        <f>RTL!AT9/'VAB nominal'!AT9</f>
        <v>0.60558556107456951</v>
      </c>
      <c r="AU9" s="19">
        <f>RTL!AU9/'VAB nominal'!AU9</f>
        <v>0.5858040252196145</v>
      </c>
      <c r="AV9" s="19">
        <f>RTL!AV9/'VAB nominal'!AV9</f>
        <v>0.58715919414863116</v>
      </c>
      <c r="AW9" s="19">
        <f>RTL!AW9/'VAB nominal'!AW9</f>
        <v>0.58342346211600371</v>
      </c>
      <c r="AX9" s="19">
        <f>RTL!AX9/'VAB nominal'!AX9</f>
        <v>0.58081245650440727</v>
      </c>
      <c r="AY9" s="19">
        <f>RTL!AY9/'VAB nominal'!AY9</f>
        <v>0.57918903473297212</v>
      </c>
      <c r="AZ9" s="19">
        <f>RTL!AZ9/'VAB nominal'!AZ9</f>
        <v>0.59233926542119353</v>
      </c>
      <c r="BA9" s="19">
        <f>RTL!BA9/'VAB nominal'!BA9</f>
        <v>0.5984813926214948</v>
      </c>
      <c r="BB9" s="19">
        <f>RTL!BB9/'VAB nominal'!BB9</f>
        <v>0.58987721933241477</v>
      </c>
      <c r="BC9" s="19">
        <f>RTL!BC9/'VAB nominal'!BC9</f>
        <v>0.58710260554371396</v>
      </c>
      <c r="BD9" s="19">
        <f>RTL!BD9/'VAB nominal'!BD9</f>
        <v>0.58419063248791514</v>
      </c>
      <c r="BE9" s="19">
        <f>RTL!BE9/'VAB nominal'!BE9</f>
        <v>0.58257758544931415</v>
      </c>
      <c r="BF9" s="19">
        <f>RTL!BF9/'VAB nominal'!BF9</f>
        <v>0.58268796051466321</v>
      </c>
      <c r="BG9" s="19">
        <f>RTL!BG9/'VAB nominal'!BG9</f>
        <v>0.5757679962909189</v>
      </c>
      <c r="BH9" s="19">
        <f>RTL!BH9/'VAB nominal'!BH9</f>
        <v>0.55334475949136286</v>
      </c>
      <c r="BI9" s="19">
        <f>RTL!BI9/'VAB nominal'!BI9</f>
        <v>0.55032144265300398</v>
      </c>
      <c r="BJ9" s="19">
        <f>RTL!BJ9/'VAB nominal'!BJ9</f>
        <v>0.54705511040587418</v>
      </c>
      <c r="BK9" s="19">
        <f>RTL!BK9/'VAB nominal'!BK9</f>
        <v>0.5521046633131893</v>
      </c>
      <c r="BL9" s="19">
        <f>RTL!BL9/'VAB nominal'!BL9</f>
        <v>0.544235176062843</v>
      </c>
      <c r="BM9" s="19">
        <f>RTL!BM9/'VAB nominal'!BM9</f>
        <v>0.54056840573314768</v>
      </c>
      <c r="BN9" s="19">
        <f>RTL!BN9/'VAB nominal'!BN9</f>
        <v>0.54503929044063748</v>
      </c>
    </row>
    <row r="10" spans="1:66">
      <c r="B10" t="s">
        <v>7</v>
      </c>
      <c r="C10" s="19">
        <f>RTL!C10/'VAB nominal'!C10</f>
        <v>0.70197907387983594</v>
      </c>
      <c r="D10" s="19">
        <f>RTL!D10/'VAB nominal'!D10</f>
        <v>0.69873724416420235</v>
      </c>
      <c r="E10" s="19">
        <f>RTL!E10/'VAB nominal'!E10</f>
        <v>0.67913871759063626</v>
      </c>
      <c r="F10" s="19">
        <f>RTL!F10/'VAB nominal'!F10</f>
        <v>0.67674164351099864</v>
      </c>
      <c r="G10" s="19">
        <f>RTL!G10/'VAB nominal'!G10</f>
        <v>0.63072724138116709</v>
      </c>
      <c r="H10" s="19">
        <f>RTL!H10/'VAB nominal'!H10</f>
        <v>0.62991483604466469</v>
      </c>
      <c r="I10" s="19">
        <f>RTL!I10/'VAB nominal'!I10</f>
        <v>0.68075101518003855</v>
      </c>
      <c r="J10" s="19">
        <f>RTL!J10/'VAB nominal'!J10</f>
        <v>0.70163631332192167</v>
      </c>
      <c r="K10" s="19">
        <f>RTL!K10/'VAB nominal'!K10</f>
        <v>0.74140573480591254</v>
      </c>
      <c r="L10" s="19">
        <f>RTL!L10/'VAB nominal'!L10</f>
        <v>0.70628124780153378</v>
      </c>
      <c r="M10" s="19">
        <f>RTL!M10/'VAB nominal'!M10</f>
        <v>0.72263550075602812</v>
      </c>
      <c r="N10" s="19">
        <f>RTL!N10/'VAB nominal'!N10</f>
        <v>0.73308535353376147</v>
      </c>
      <c r="O10" s="19">
        <f>RTL!O10/'VAB nominal'!O10</f>
        <v>0.72304157790005419</v>
      </c>
      <c r="P10" s="19">
        <f>RTL!P10/'VAB nominal'!P10</f>
        <v>0.69309494085276935</v>
      </c>
      <c r="Q10" s="19">
        <f>RTL!Q10/'VAB nominal'!Q10</f>
        <v>0.68841885599190733</v>
      </c>
      <c r="R10" s="19">
        <f>RTL!R10/'VAB nominal'!R10</f>
        <v>0.66664063156882902</v>
      </c>
      <c r="S10" s="19">
        <f>RTL!S10/'VAB nominal'!S10</f>
        <v>0.67979059871158365</v>
      </c>
      <c r="T10" s="19">
        <f>RTL!T10/'VAB nominal'!T10</f>
        <v>0.7214478873372574</v>
      </c>
      <c r="U10" s="19">
        <f>RTL!U10/'VAB nominal'!U10</f>
        <v>0.74386027992560744</v>
      </c>
      <c r="V10" s="19">
        <f>RTL!V10/'VAB nominal'!V10</f>
        <v>0.75930000993557822</v>
      </c>
      <c r="W10" s="19">
        <f>RTL!W10/'VAB nominal'!W10</f>
        <v>0.73838894599879734</v>
      </c>
      <c r="X10" s="19">
        <f>RTL!X10/'VAB nominal'!X10</f>
        <v>0.75416311490934873</v>
      </c>
      <c r="Y10" s="19">
        <f>RTL!Y10/'VAB nominal'!Y10</f>
        <v>0.77611134981329455</v>
      </c>
      <c r="Z10" s="19">
        <f>RTL!Z10/'VAB nominal'!Z10</f>
        <v>0.73864598361171641</v>
      </c>
      <c r="AA10" s="19">
        <f>RTL!AA10/'VAB nominal'!AA10</f>
        <v>0.68686717819301224</v>
      </c>
      <c r="AB10" s="19">
        <f>RTL!AB10/'VAB nominal'!AB10</f>
        <v>0.65980646182501168</v>
      </c>
      <c r="AC10" s="19">
        <f>RTL!AC10/'VAB nominal'!AC10</f>
        <v>0.66347198671136132</v>
      </c>
      <c r="AD10" s="19">
        <f>RTL!AD10/'VAB nominal'!AD10</f>
        <v>0.65095143917833265</v>
      </c>
      <c r="AE10" s="19">
        <f>RTL!AE10/'VAB nominal'!AE10</f>
        <v>0.65073255892768112</v>
      </c>
      <c r="AF10" s="19">
        <f>RTL!AF10/'VAB nominal'!AF10</f>
        <v>0.61485882890409072</v>
      </c>
      <c r="AG10" s="19">
        <f>RTL!AG10/'VAB nominal'!AG10</f>
        <v>0.60121398449414121</v>
      </c>
      <c r="AH10" s="19">
        <f>RTL!AH10/'VAB nominal'!AH10</f>
        <v>0.60245561983788753</v>
      </c>
      <c r="AI10" s="19">
        <f>RTL!AI10/'VAB nominal'!AI10</f>
        <v>0.60110206917036779</v>
      </c>
      <c r="AJ10" s="19">
        <f>RTL!AJ10/'VAB nominal'!AJ10</f>
        <v>0.59841403826176676</v>
      </c>
      <c r="AK10" s="19">
        <f>RTL!AK10/'VAB nominal'!AK10</f>
        <v>0.60181206414688049</v>
      </c>
      <c r="AL10" s="19">
        <f>RTL!AL10/'VAB nominal'!AL10</f>
        <v>0.62051092761661064</v>
      </c>
      <c r="AM10" s="19">
        <f>RTL!AM10/'VAB nominal'!AM10</f>
        <v>0.6269623159458011</v>
      </c>
      <c r="AN10" s="19">
        <f>RTL!AN10/'VAB nominal'!AN10</f>
        <v>0.63386243824751609</v>
      </c>
      <c r="AO10" s="19">
        <f>RTL!AO10/'VAB nominal'!AO10</f>
        <v>0.60973955307129668</v>
      </c>
      <c r="AP10" s="19">
        <f>RTL!AP10/'VAB nominal'!AP10</f>
        <v>0.59282677878224843</v>
      </c>
      <c r="AQ10" s="19">
        <f>RTL!AQ10/'VAB nominal'!AQ10</f>
        <v>0.62100087034727802</v>
      </c>
      <c r="AR10" s="19">
        <f>RTL!AR10/'VAB nominal'!AR10</f>
        <v>0.63114164855113253</v>
      </c>
      <c r="AS10" s="19">
        <f>RTL!AS10/'VAB nominal'!AS10</f>
        <v>0.63028334267021069</v>
      </c>
      <c r="AT10" s="19">
        <f>RTL!AT10/'VAB nominal'!AT10</f>
        <v>0.63208562266234258</v>
      </c>
      <c r="AU10" s="19">
        <f>RTL!AU10/'VAB nominal'!AU10</f>
        <v>0.62370991550877197</v>
      </c>
      <c r="AV10" s="19">
        <f>RTL!AV10/'VAB nominal'!AV10</f>
        <v>0.61513778758900906</v>
      </c>
      <c r="AW10" s="19">
        <f>RTL!AW10/'VAB nominal'!AW10</f>
        <v>0.61249124787028686</v>
      </c>
      <c r="AX10" s="19">
        <f>RTL!AX10/'VAB nominal'!AX10</f>
        <v>0.60655291563114155</v>
      </c>
      <c r="AY10" s="19">
        <f>RTL!AY10/'VAB nominal'!AY10</f>
        <v>0.60566605988199129</v>
      </c>
      <c r="AZ10" s="19">
        <f>RTL!AZ10/'VAB nominal'!AZ10</f>
        <v>0.60291598561677051</v>
      </c>
      <c r="BA10" s="19">
        <f>RTL!BA10/'VAB nominal'!BA10</f>
        <v>0.60971204596869333</v>
      </c>
      <c r="BB10" s="19">
        <f>RTL!BB10/'VAB nominal'!BB10</f>
        <v>0.60057528098860513</v>
      </c>
      <c r="BC10" s="19">
        <f>RTL!BC10/'VAB nominal'!BC10</f>
        <v>0.60608542470927329</v>
      </c>
      <c r="BD10" s="19">
        <f>RTL!BD10/'VAB nominal'!BD10</f>
        <v>0.60627396233891684</v>
      </c>
      <c r="BE10" s="19">
        <f>RTL!BE10/'VAB nominal'!BE10</f>
        <v>0.59870734046982133</v>
      </c>
      <c r="BF10" s="19">
        <f>RTL!BF10/'VAB nominal'!BF10</f>
        <v>0.59383322343653933</v>
      </c>
      <c r="BG10" s="19">
        <f>RTL!BG10/'VAB nominal'!BG10</f>
        <v>0.58411761133310736</v>
      </c>
      <c r="BH10" s="19">
        <f>RTL!BH10/'VAB nominal'!BH10</f>
        <v>0.5658775481754893</v>
      </c>
      <c r="BI10" s="19">
        <f>RTL!BI10/'VAB nominal'!BI10</f>
        <v>0.56337508223757982</v>
      </c>
      <c r="BJ10" s="19">
        <f>RTL!BJ10/'VAB nominal'!BJ10</f>
        <v>0.57043438731143437</v>
      </c>
      <c r="BK10" s="19">
        <f>RTL!BK10/'VAB nominal'!BK10</f>
        <v>0.5795639869360899</v>
      </c>
      <c r="BL10" s="19">
        <f>RTL!BL10/'VAB nominal'!BL10</f>
        <v>0.57193519873082843</v>
      </c>
      <c r="BM10" s="19">
        <f>RTL!BM10/'VAB nominal'!BM10</f>
        <v>0.56654926499552605</v>
      </c>
      <c r="BN10" s="19">
        <f>RTL!BN10/'VAB nominal'!BN10</f>
        <v>0.57823538080899384</v>
      </c>
    </row>
    <row r="11" spans="1:66">
      <c r="B11" t="s">
        <v>8</v>
      </c>
      <c r="C11" s="19">
        <f>RTL!C11/'VAB nominal'!C11</f>
        <v>0.61387063713647172</v>
      </c>
      <c r="D11" s="19">
        <f>RTL!D11/'VAB nominal'!D11</f>
        <v>0.63491803885809861</v>
      </c>
      <c r="E11" s="19">
        <f>RTL!E11/'VAB nominal'!E11</f>
        <v>0.6412826971035005</v>
      </c>
      <c r="F11" s="19">
        <f>RTL!F11/'VAB nominal'!F11</f>
        <v>0.62736639670928041</v>
      </c>
      <c r="G11" s="19">
        <f>RTL!G11/'VAB nominal'!G11</f>
        <v>0.57398616530842872</v>
      </c>
      <c r="H11" s="19">
        <f>RTL!H11/'VAB nominal'!H11</f>
        <v>0.58334368267718395</v>
      </c>
      <c r="I11" s="19">
        <f>RTL!I11/'VAB nominal'!I11</f>
        <v>0.6416940117597868</v>
      </c>
      <c r="J11" s="19">
        <f>RTL!J11/'VAB nominal'!J11</f>
        <v>0.65610285846504124</v>
      </c>
      <c r="K11" s="19">
        <f>RTL!K11/'VAB nominal'!K11</f>
        <v>0.68774032236067195</v>
      </c>
      <c r="L11" s="19">
        <f>RTL!L11/'VAB nominal'!L11</f>
        <v>0.66009429922612151</v>
      </c>
      <c r="M11" s="19">
        <f>RTL!M11/'VAB nominal'!M11</f>
        <v>0.68079379738461865</v>
      </c>
      <c r="N11" s="19">
        <f>RTL!N11/'VAB nominal'!N11</f>
        <v>0.69425626565676768</v>
      </c>
      <c r="O11" s="19">
        <f>RTL!O11/'VAB nominal'!O11</f>
        <v>0.68869858342327095</v>
      </c>
      <c r="P11" s="19">
        <f>RTL!P11/'VAB nominal'!P11</f>
        <v>0.6568993442453912</v>
      </c>
      <c r="Q11" s="19">
        <f>RTL!Q11/'VAB nominal'!Q11</f>
        <v>0.649252164484729</v>
      </c>
      <c r="R11" s="19">
        <f>RTL!R11/'VAB nominal'!R11</f>
        <v>0.639359059393102</v>
      </c>
      <c r="S11" s="19">
        <f>RTL!S11/'VAB nominal'!S11</f>
        <v>0.66314746028571181</v>
      </c>
      <c r="T11" s="19">
        <f>RTL!T11/'VAB nominal'!T11</f>
        <v>0.70492371761166206</v>
      </c>
      <c r="U11" s="19">
        <f>RTL!U11/'VAB nominal'!U11</f>
        <v>0.72802172604001147</v>
      </c>
      <c r="V11" s="19">
        <f>RTL!V11/'VAB nominal'!V11</f>
        <v>0.74559695937040504</v>
      </c>
      <c r="W11" s="19">
        <f>RTL!W11/'VAB nominal'!W11</f>
        <v>0.72740225864451347</v>
      </c>
      <c r="X11" s="19">
        <f>RTL!X11/'VAB nominal'!X11</f>
        <v>0.7494255593787994</v>
      </c>
      <c r="Y11" s="19">
        <f>RTL!Y11/'VAB nominal'!Y11</f>
        <v>0.77812816356936232</v>
      </c>
      <c r="Z11" s="19">
        <f>RTL!Z11/'VAB nominal'!Z11</f>
        <v>0.74140907996901739</v>
      </c>
      <c r="AA11" s="19">
        <f>RTL!AA11/'VAB nominal'!AA11</f>
        <v>0.69017403738642058</v>
      </c>
      <c r="AB11" s="19">
        <f>RTL!AB11/'VAB nominal'!AB11</f>
        <v>0.65462703918095122</v>
      </c>
      <c r="AC11" s="19">
        <f>RTL!AC11/'VAB nominal'!AC11</f>
        <v>0.64950012971654092</v>
      </c>
      <c r="AD11" s="19">
        <f>RTL!AD11/'VAB nominal'!AD11</f>
        <v>0.64220763897184374</v>
      </c>
      <c r="AE11" s="19">
        <f>RTL!AE11/'VAB nominal'!AE11</f>
        <v>0.64694835387823801</v>
      </c>
      <c r="AF11" s="19">
        <f>RTL!AF11/'VAB nominal'!AF11</f>
        <v>0.61033379830318457</v>
      </c>
      <c r="AG11" s="19">
        <f>RTL!AG11/'VAB nominal'!AG11</f>
        <v>0.59585887932303805</v>
      </c>
      <c r="AH11" s="19">
        <f>RTL!AH11/'VAB nominal'!AH11</f>
        <v>0.59867902712413046</v>
      </c>
      <c r="AI11" s="19">
        <f>RTL!AI11/'VAB nominal'!AI11</f>
        <v>0.59896772981010915</v>
      </c>
      <c r="AJ11" s="19">
        <f>RTL!AJ11/'VAB nominal'!AJ11</f>
        <v>0.59600849594820804</v>
      </c>
      <c r="AK11" s="19">
        <f>RTL!AK11/'VAB nominal'!AK11</f>
        <v>0.59910910166502795</v>
      </c>
      <c r="AL11" s="19">
        <f>RTL!AL11/'VAB nominal'!AL11</f>
        <v>0.61414576831688317</v>
      </c>
      <c r="AM11" s="19">
        <f>RTL!AM11/'VAB nominal'!AM11</f>
        <v>0.62590332320660014</v>
      </c>
      <c r="AN11" s="19">
        <f>RTL!AN11/'VAB nominal'!AN11</f>
        <v>0.64698076801853799</v>
      </c>
      <c r="AO11" s="19">
        <f>RTL!AO11/'VAB nominal'!AO11</f>
        <v>0.64263417891213992</v>
      </c>
      <c r="AP11" s="19">
        <f>RTL!AP11/'VAB nominal'!AP11</f>
        <v>0.61170877951055536</v>
      </c>
      <c r="AQ11" s="19">
        <f>RTL!AQ11/'VAB nominal'!AQ11</f>
        <v>0.61251500789659541</v>
      </c>
      <c r="AR11" s="19">
        <f>RTL!AR11/'VAB nominal'!AR11</f>
        <v>0.62857625674316675</v>
      </c>
      <c r="AS11" s="19">
        <f>RTL!AS11/'VAB nominal'!AS11</f>
        <v>0.62899144467544665</v>
      </c>
      <c r="AT11" s="19">
        <f>RTL!AT11/'VAB nominal'!AT11</f>
        <v>0.63993999704585536</v>
      </c>
      <c r="AU11" s="19">
        <f>RTL!AU11/'VAB nominal'!AU11</f>
        <v>0.64757941365238092</v>
      </c>
      <c r="AV11" s="19">
        <f>RTL!AV11/'VAB nominal'!AV11</f>
        <v>0.64330338717336588</v>
      </c>
      <c r="AW11" s="19">
        <f>RTL!AW11/'VAB nominal'!AW11</f>
        <v>0.6332639117081319</v>
      </c>
      <c r="AX11" s="19">
        <f>RTL!AX11/'VAB nominal'!AX11</f>
        <v>0.6296402907882801</v>
      </c>
      <c r="AY11" s="19">
        <f>RTL!AY11/'VAB nominal'!AY11</f>
        <v>0.62876412514054325</v>
      </c>
      <c r="AZ11" s="19">
        <f>RTL!AZ11/'VAB nominal'!AZ11</f>
        <v>0.62452925646183877</v>
      </c>
      <c r="BA11" s="19">
        <f>RTL!BA11/'VAB nominal'!BA11</f>
        <v>0.61546812365018022</v>
      </c>
      <c r="BB11" s="19">
        <f>RTL!BB11/'VAB nominal'!BB11</f>
        <v>0.61136541061435257</v>
      </c>
      <c r="BC11" s="19">
        <f>RTL!BC11/'VAB nominal'!BC11</f>
        <v>0.60358521186675551</v>
      </c>
      <c r="BD11" s="19">
        <f>RTL!BD11/'VAB nominal'!BD11</f>
        <v>0.60963444310439707</v>
      </c>
      <c r="BE11" s="19">
        <f>RTL!BE11/'VAB nominal'!BE11</f>
        <v>0.59394012961750764</v>
      </c>
      <c r="BF11" s="19">
        <f>RTL!BF11/'VAB nominal'!BF11</f>
        <v>0.58105092310551776</v>
      </c>
      <c r="BG11" s="19">
        <f>RTL!BG11/'VAB nominal'!BG11</f>
        <v>0.57907451267103238</v>
      </c>
      <c r="BH11" s="19">
        <f>RTL!BH11/'VAB nominal'!BH11</f>
        <v>0.56062261219911469</v>
      </c>
      <c r="BI11" s="19">
        <f>RTL!BI11/'VAB nominal'!BI11</f>
        <v>0.56736983931630691</v>
      </c>
      <c r="BJ11" s="19">
        <f>RTL!BJ11/'VAB nominal'!BJ11</f>
        <v>0.56560043406967653</v>
      </c>
      <c r="BK11" s="19">
        <f>RTL!BK11/'VAB nominal'!BK11</f>
        <v>0.57143645404117593</v>
      </c>
      <c r="BL11" s="19">
        <f>RTL!BL11/'VAB nominal'!BL11</f>
        <v>0.5672476809967264</v>
      </c>
      <c r="BM11" s="19">
        <f>RTL!BM11/'VAB nominal'!BM11</f>
        <v>0.56103591855219292</v>
      </c>
      <c r="BN11" s="19">
        <f>RTL!BN11/'VAB nominal'!BN11</f>
        <v>0.55592549761857435</v>
      </c>
    </row>
    <row r="12" spans="1:66">
      <c r="B12" t="s">
        <v>9</v>
      </c>
      <c r="C12" s="19">
        <f>RTL!C12/'VAB nominal'!C12</f>
        <v>0.6198463783372955</v>
      </c>
      <c r="D12" s="19">
        <f>RTL!D12/'VAB nominal'!D12</f>
        <v>0.65249700091792839</v>
      </c>
      <c r="E12" s="19">
        <f>RTL!E12/'VAB nominal'!E12</f>
        <v>0.6707225357234754</v>
      </c>
      <c r="F12" s="19">
        <f>RTL!F12/'VAB nominal'!F12</f>
        <v>0.67541745360969352</v>
      </c>
      <c r="G12" s="19">
        <f>RTL!G12/'VAB nominal'!G12</f>
        <v>0.63605871007787673</v>
      </c>
      <c r="H12" s="19">
        <f>RTL!H12/'VAB nominal'!H12</f>
        <v>0.65043237318904268</v>
      </c>
      <c r="I12" s="19">
        <f>RTL!I12/'VAB nominal'!I12</f>
        <v>0.71993566917703866</v>
      </c>
      <c r="J12" s="19">
        <f>RTL!J12/'VAB nominal'!J12</f>
        <v>0.73838214676778791</v>
      </c>
      <c r="K12" s="19">
        <f>RTL!K12/'VAB nominal'!K12</f>
        <v>0.77634777576846037</v>
      </c>
      <c r="L12" s="19">
        <f>RTL!L12/'VAB nominal'!L12</f>
        <v>0.72928836498976657</v>
      </c>
      <c r="M12" s="19">
        <f>RTL!M12/'VAB nominal'!M12</f>
        <v>0.73546948118892908</v>
      </c>
      <c r="N12" s="19">
        <f>RTL!N12/'VAB nominal'!N12</f>
        <v>0.75159028197614841</v>
      </c>
      <c r="O12" s="19">
        <f>RTL!O12/'VAB nominal'!O12</f>
        <v>0.74701816160110035</v>
      </c>
      <c r="P12" s="19">
        <f>RTL!P12/'VAB nominal'!P12</f>
        <v>0.71437713274627479</v>
      </c>
      <c r="Q12" s="19">
        <f>RTL!Q12/'VAB nominal'!Q12</f>
        <v>0.70788750452580307</v>
      </c>
      <c r="R12" s="19">
        <f>RTL!R12/'VAB nominal'!R12</f>
        <v>0.69144565673111358</v>
      </c>
      <c r="S12" s="19">
        <f>RTL!S12/'VAB nominal'!S12</f>
        <v>0.71123956935815702</v>
      </c>
      <c r="T12" s="19">
        <f>RTL!T12/'VAB nominal'!T12</f>
        <v>0.75341874176401835</v>
      </c>
      <c r="U12" s="19">
        <f>RTL!U12/'VAB nominal'!U12</f>
        <v>0.77511367201618353</v>
      </c>
      <c r="V12" s="19">
        <f>RTL!V12/'VAB nominal'!V12</f>
        <v>0.79007794000334053</v>
      </c>
      <c r="W12" s="19">
        <f>RTL!W12/'VAB nominal'!W12</f>
        <v>0.76707299706480658</v>
      </c>
      <c r="X12" s="19">
        <f>RTL!X12/'VAB nominal'!X12</f>
        <v>0.79142207667806319</v>
      </c>
      <c r="Y12" s="19">
        <f>RTL!Y12/'VAB nominal'!Y12</f>
        <v>0.82259890580567552</v>
      </c>
      <c r="Z12" s="19">
        <f>RTL!Z12/'VAB nominal'!Z12</f>
        <v>0.77875945483978137</v>
      </c>
      <c r="AA12" s="19">
        <f>RTL!AA12/'VAB nominal'!AA12</f>
        <v>0.72024623826602385</v>
      </c>
      <c r="AB12" s="19">
        <f>RTL!AB12/'VAB nominal'!AB12</f>
        <v>0.68985287576827303</v>
      </c>
      <c r="AC12" s="19">
        <f>RTL!AC12/'VAB nominal'!AC12</f>
        <v>0.69136461735997901</v>
      </c>
      <c r="AD12" s="19">
        <f>RTL!AD12/'VAB nominal'!AD12</f>
        <v>0.67472633392262527</v>
      </c>
      <c r="AE12" s="19">
        <f>RTL!AE12/'VAB nominal'!AE12</f>
        <v>0.67090451043178068</v>
      </c>
      <c r="AF12" s="19">
        <f>RTL!AF12/'VAB nominal'!AF12</f>
        <v>0.63821306531516697</v>
      </c>
      <c r="AG12" s="19">
        <f>RTL!AG12/'VAB nominal'!AG12</f>
        <v>0.62831063792977937</v>
      </c>
      <c r="AH12" s="19">
        <f>RTL!AH12/'VAB nominal'!AH12</f>
        <v>0.63148877279856619</v>
      </c>
      <c r="AI12" s="19">
        <f>RTL!AI12/'VAB nominal'!AI12</f>
        <v>0.63198944245972499</v>
      </c>
      <c r="AJ12" s="19">
        <f>RTL!AJ12/'VAB nominal'!AJ12</f>
        <v>0.63563916883971361</v>
      </c>
      <c r="AK12" s="19">
        <f>RTL!AK12/'VAB nominal'!AK12</f>
        <v>0.64584978796946746</v>
      </c>
      <c r="AL12" s="19">
        <f>RTL!AL12/'VAB nominal'!AL12</f>
        <v>0.66141180232934582</v>
      </c>
      <c r="AM12" s="19">
        <f>RTL!AM12/'VAB nominal'!AM12</f>
        <v>0.66348390958433934</v>
      </c>
      <c r="AN12" s="19">
        <f>RTL!AN12/'VAB nominal'!AN12</f>
        <v>0.69399764477766113</v>
      </c>
      <c r="AO12" s="19">
        <f>RTL!AO12/'VAB nominal'!AO12</f>
        <v>0.64912300183386906</v>
      </c>
      <c r="AP12" s="19">
        <f>RTL!AP12/'VAB nominal'!AP12</f>
        <v>0.64058173511795635</v>
      </c>
      <c r="AQ12" s="19">
        <f>RTL!AQ12/'VAB nominal'!AQ12</f>
        <v>0.59951956082662394</v>
      </c>
      <c r="AR12" s="19">
        <f>RTL!AR12/'VAB nominal'!AR12</f>
        <v>0.61274068041718965</v>
      </c>
      <c r="AS12" s="19">
        <f>RTL!AS12/'VAB nominal'!AS12</f>
        <v>0.60770245359699149</v>
      </c>
      <c r="AT12" s="19">
        <f>RTL!AT12/'VAB nominal'!AT12</f>
        <v>0.61711980890146556</v>
      </c>
      <c r="AU12" s="19">
        <f>RTL!AU12/'VAB nominal'!AU12</f>
        <v>0.62075520537985329</v>
      </c>
      <c r="AV12" s="19">
        <f>RTL!AV12/'VAB nominal'!AV12</f>
        <v>0.6210762777762403</v>
      </c>
      <c r="AW12" s="19">
        <f>RTL!AW12/'VAB nominal'!AW12</f>
        <v>0.61302250582392193</v>
      </c>
      <c r="AX12" s="19">
        <f>RTL!AX12/'VAB nominal'!AX12</f>
        <v>0.60653470464704573</v>
      </c>
      <c r="AY12" s="19">
        <f>RTL!AY12/'VAB nominal'!AY12</f>
        <v>0.59957183447530571</v>
      </c>
      <c r="AZ12" s="19">
        <f>RTL!AZ12/'VAB nominal'!AZ12</f>
        <v>0.59268494670718164</v>
      </c>
      <c r="BA12" s="19">
        <f>RTL!BA12/'VAB nominal'!BA12</f>
        <v>0.58506391106935141</v>
      </c>
      <c r="BB12" s="19">
        <f>RTL!BB12/'VAB nominal'!BB12</f>
        <v>0.58065718992422233</v>
      </c>
      <c r="BC12" s="19">
        <f>RTL!BC12/'VAB nominal'!BC12</f>
        <v>0.57589866859659911</v>
      </c>
      <c r="BD12" s="19">
        <f>RTL!BD12/'VAB nominal'!BD12</f>
        <v>0.5717432886342847</v>
      </c>
      <c r="BE12" s="19">
        <f>RTL!BE12/'VAB nominal'!BE12</f>
        <v>0.57529948194245184</v>
      </c>
      <c r="BF12" s="19">
        <f>RTL!BF12/'VAB nominal'!BF12</f>
        <v>0.57695006690163519</v>
      </c>
      <c r="BG12" s="19">
        <f>RTL!BG12/'VAB nominal'!BG12</f>
        <v>0.56859324504056019</v>
      </c>
      <c r="BH12" s="19">
        <f>RTL!BH12/'VAB nominal'!BH12</f>
        <v>0.55404917787823516</v>
      </c>
      <c r="BI12" s="19">
        <f>RTL!BI12/'VAB nominal'!BI12</f>
        <v>0.55308673733693803</v>
      </c>
      <c r="BJ12" s="19">
        <f>RTL!BJ12/'VAB nominal'!BJ12</f>
        <v>0.55408445376228599</v>
      </c>
      <c r="BK12" s="19">
        <f>RTL!BK12/'VAB nominal'!BK12</f>
        <v>0.55794201871357774</v>
      </c>
      <c r="BL12" s="19">
        <f>RTL!BL12/'VAB nominal'!BL12</f>
        <v>0.54896537067406692</v>
      </c>
      <c r="BM12" s="19">
        <f>RTL!BM12/'VAB nominal'!BM12</f>
        <v>0.55178316207287237</v>
      </c>
      <c r="BN12" s="19">
        <f>RTL!BN12/'VAB nominal'!BN12</f>
        <v>0.55147145278191534</v>
      </c>
    </row>
    <row r="13" spans="1:66">
      <c r="B13" t="s">
        <v>10</v>
      </c>
      <c r="C13" s="19">
        <f>RTL!C13/'VAB nominal'!C13</f>
        <v>0.61503601505158345</v>
      </c>
      <c r="D13" s="19">
        <f>RTL!D13/'VAB nominal'!D13</f>
        <v>0.62794122013479536</v>
      </c>
      <c r="E13" s="19">
        <f>RTL!E13/'VAB nominal'!E13</f>
        <v>0.62611913349984472</v>
      </c>
      <c r="F13" s="19">
        <f>RTL!F13/'VAB nominal'!F13</f>
        <v>0.6231877452908039</v>
      </c>
      <c r="G13" s="19">
        <f>RTL!G13/'VAB nominal'!G13</f>
        <v>0.5801996869458439</v>
      </c>
      <c r="H13" s="19">
        <f>RTL!H13/'VAB nominal'!H13</f>
        <v>0.58809453533853939</v>
      </c>
      <c r="I13" s="19">
        <f>RTL!I13/'VAB nominal'!I13</f>
        <v>0.64524063992795821</v>
      </c>
      <c r="J13" s="19">
        <f>RTL!J13/'VAB nominal'!J13</f>
        <v>0.65941332189583324</v>
      </c>
      <c r="K13" s="19">
        <f>RTL!K13/'VAB nominal'!K13</f>
        <v>0.6908824564269449</v>
      </c>
      <c r="L13" s="19">
        <f>RTL!L13/'VAB nominal'!L13</f>
        <v>0.65728253879810961</v>
      </c>
      <c r="M13" s="19">
        <f>RTL!M13/'VAB nominal'!M13</f>
        <v>0.67175428573863727</v>
      </c>
      <c r="N13" s="19">
        <f>RTL!N13/'VAB nominal'!N13</f>
        <v>0.68480293508801404</v>
      </c>
      <c r="O13" s="19">
        <f>RTL!O13/'VAB nominal'!O13</f>
        <v>0.67907725422882648</v>
      </c>
      <c r="P13" s="19">
        <f>RTL!P13/'VAB nominal'!P13</f>
        <v>0.64634120116668148</v>
      </c>
      <c r="Q13" s="19">
        <f>RTL!Q13/'VAB nominal'!Q13</f>
        <v>0.63735333964642871</v>
      </c>
      <c r="R13" s="19">
        <f>RTL!R13/'VAB nominal'!R13</f>
        <v>0.62856180206139389</v>
      </c>
      <c r="S13" s="19">
        <f>RTL!S13/'VAB nominal'!S13</f>
        <v>0.65268167640910557</v>
      </c>
      <c r="T13" s="19">
        <f>RTL!T13/'VAB nominal'!T13</f>
        <v>0.67497056995021243</v>
      </c>
      <c r="U13" s="19">
        <f>RTL!U13/'VAB nominal'!U13</f>
        <v>0.67794929266590531</v>
      </c>
      <c r="V13" s="19">
        <f>RTL!V13/'VAB nominal'!V13</f>
        <v>0.69240318495750275</v>
      </c>
      <c r="W13" s="19">
        <f>RTL!W13/'VAB nominal'!W13</f>
        <v>0.67359621007961989</v>
      </c>
      <c r="X13" s="19">
        <f>RTL!X13/'VAB nominal'!X13</f>
        <v>0.69435200067040392</v>
      </c>
      <c r="Y13" s="19">
        <f>RTL!Y13/'VAB nominal'!Y13</f>
        <v>0.72125884810715601</v>
      </c>
      <c r="Z13" s="19">
        <f>RTL!Z13/'VAB nominal'!Z13</f>
        <v>0.68491319437354348</v>
      </c>
      <c r="AA13" s="19">
        <f>RTL!AA13/'VAB nominal'!AA13</f>
        <v>0.63550417344627153</v>
      </c>
      <c r="AB13" s="19">
        <f>RTL!AB13/'VAB nominal'!AB13</f>
        <v>0.61317777364714476</v>
      </c>
      <c r="AC13" s="19">
        <f>RTL!AC13/'VAB nominal'!AC13</f>
        <v>0.61928998757478237</v>
      </c>
      <c r="AD13" s="19">
        <f>RTL!AD13/'VAB nominal'!AD13</f>
        <v>0.60940080302144528</v>
      </c>
      <c r="AE13" s="19">
        <f>RTL!AE13/'VAB nominal'!AE13</f>
        <v>0.61099489087029313</v>
      </c>
      <c r="AF13" s="19">
        <f>RTL!AF13/'VAB nominal'!AF13</f>
        <v>0.578203918319393</v>
      </c>
      <c r="AG13" s="19">
        <f>RTL!AG13/'VAB nominal'!AG13</f>
        <v>0.56625637887870817</v>
      </c>
      <c r="AH13" s="19">
        <f>RTL!AH13/'VAB nominal'!AH13</f>
        <v>0.56862902641340318</v>
      </c>
      <c r="AI13" s="19">
        <f>RTL!AI13/'VAB nominal'!AI13</f>
        <v>0.56860202615939037</v>
      </c>
      <c r="AJ13" s="19">
        <f>RTL!AJ13/'VAB nominal'!AJ13</f>
        <v>0.56109256059512713</v>
      </c>
      <c r="AK13" s="19">
        <f>RTL!AK13/'VAB nominal'!AK13</f>
        <v>0.55932874745077532</v>
      </c>
      <c r="AL13" s="19">
        <f>RTL!AL13/'VAB nominal'!AL13</f>
        <v>0.57862093411561832</v>
      </c>
      <c r="AM13" s="19">
        <f>RTL!AM13/'VAB nominal'!AM13</f>
        <v>0.5933366626333918</v>
      </c>
      <c r="AN13" s="19">
        <f>RTL!AN13/'VAB nominal'!AN13</f>
        <v>0.59941656055864223</v>
      </c>
      <c r="AO13" s="19">
        <f>RTL!AO13/'VAB nominal'!AO13</f>
        <v>0.61441132536622478</v>
      </c>
      <c r="AP13" s="19">
        <f>RTL!AP13/'VAB nominal'!AP13</f>
        <v>0.60395142183733463</v>
      </c>
      <c r="AQ13" s="19">
        <f>RTL!AQ13/'VAB nominal'!AQ13</f>
        <v>0.58670136252661531</v>
      </c>
      <c r="AR13" s="19">
        <f>RTL!AR13/'VAB nominal'!AR13</f>
        <v>0.60599394111472626</v>
      </c>
      <c r="AS13" s="19">
        <f>RTL!AS13/'VAB nominal'!AS13</f>
        <v>0.5921792817497965</v>
      </c>
      <c r="AT13" s="19">
        <f>RTL!AT13/'VAB nominal'!AT13</f>
        <v>0.59759360295244679</v>
      </c>
      <c r="AU13" s="19">
        <f>RTL!AU13/'VAB nominal'!AU13</f>
        <v>0.59862612776123358</v>
      </c>
      <c r="AV13" s="19">
        <f>RTL!AV13/'VAB nominal'!AV13</f>
        <v>0.59275908871004201</v>
      </c>
      <c r="AW13" s="19">
        <f>RTL!AW13/'VAB nominal'!AW13</f>
        <v>0.5924492641678456</v>
      </c>
      <c r="AX13" s="19">
        <f>RTL!AX13/'VAB nominal'!AX13</f>
        <v>0.58768830735666722</v>
      </c>
      <c r="AY13" s="19">
        <f>RTL!AY13/'VAB nominal'!AY13</f>
        <v>0.58452823667691733</v>
      </c>
      <c r="AZ13" s="19">
        <f>RTL!AZ13/'VAB nominal'!AZ13</f>
        <v>0.58707363186502715</v>
      </c>
      <c r="BA13" s="19">
        <f>RTL!BA13/'VAB nominal'!BA13</f>
        <v>0.57575696379610797</v>
      </c>
      <c r="BB13" s="19">
        <f>RTL!BB13/'VAB nominal'!BB13</f>
        <v>0.58241673230276791</v>
      </c>
      <c r="BC13" s="19">
        <f>RTL!BC13/'VAB nominal'!BC13</f>
        <v>0.58115614434596963</v>
      </c>
      <c r="BD13" s="19">
        <f>RTL!BD13/'VAB nominal'!BD13</f>
        <v>0.5828586291300013</v>
      </c>
      <c r="BE13" s="19">
        <f>RTL!BE13/'VAB nominal'!BE13</f>
        <v>0.58388864871401802</v>
      </c>
      <c r="BF13" s="19">
        <f>RTL!BF13/'VAB nominal'!BF13</f>
        <v>0.59585705967120084</v>
      </c>
      <c r="BG13" s="19">
        <f>RTL!BG13/'VAB nominal'!BG13</f>
        <v>0.57699149890654233</v>
      </c>
      <c r="BH13" s="19">
        <f>RTL!BH13/'VAB nominal'!BH13</f>
        <v>0.5501545100732359</v>
      </c>
      <c r="BI13" s="19">
        <f>RTL!BI13/'VAB nominal'!BI13</f>
        <v>0.54712822062575484</v>
      </c>
      <c r="BJ13" s="19">
        <f>RTL!BJ13/'VAB nominal'!BJ13</f>
        <v>0.55629674141387686</v>
      </c>
      <c r="BK13" s="19">
        <f>RTL!BK13/'VAB nominal'!BK13</f>
        <v>0.55331833282003062</v>
      </c>
      <c r="BL13" s="19">
        <f>RTL!BL13/'VAB nominal'!BL13</f>
        <v>0.54512901691364579</v>
      </c>
      <c r="BM13" s="19">
        <f>RTL!BM13/'VAB nominal'!BM13</f>
        <v>0.54302766849400552</v>
      </c>
      <c r="BN13" s="19">
        <f>RTL!BN13/'VAB nominal'!BN13</f>
        <v>0.543476682964393</v>
      </c>
    </row>
    <row r="14" spans="1:66">
      <c r="B14" t="s">
        <v>11</v>
      </c>
      <c r="C14" s="19">
        <f>RTL!C14/'VAB nominal'!C14</f>
        <v>0.59620484095496662</v>
      </c>
      <c r="D14" s="19">
        <f>RTL!D14/'VAB nominal'!D14</f>
        <v>0.62254678220134096</v>
      </c>
      <c r="E14" s="19">
        <f>RTL!E14/'VAB nominal'!E14</f>
        <v>0.63485573268246931</v>
      </c>
      <c r="F14" s="19">
        <f>RTL!F14/'VAB nominal'!F14</f>
        <v>0.623028006978119</v>
      </c>
      <c r="G14" s="19">
        <f>RTL!G14/'VAB nominal'!G14</f>
        <v>0.57194092423015175</v>
      </c>
      <c r="H14" s="19">
        <f>RTL!H14/'VAB nominal'!H14</f>
        <v>0.57629968171390444</v>
      </c>
      <c r="I14" s="19">
        <f>RTL!I14/'VAB nominal'!I14</f>
        <v>0.62854555772681264</v>
      </c>
      <c r="J14" s="19">
        <f>RTL!J14/'VAB nominal'!J14</f>
        <v>0.64232561554154077</v>
      </c>
      <c r="K14" s="19">
        <f>RTL!K14/'VAB nominal'!K14</f>
        <v>0.67297155953808108</v>
      </c>
      <c r="L14" s="19">
        <f>RTL!L14/'VAB nominal'!L14</f>
        <v>0.64125164224485631</v>
      </c>
      <c r="M14" s="19">
        <f>RTL!M14/'VAB nominal'!M14</f>
        <v>0.65658526532569916</v>
      </c>
      <c r="N14" s="19">
        <f>RTL!N14/'VAB nominal'!N14</f>
        <v>0.67139517652691594</v>
      </c>
      <c r="O14" s="19">
        <f>RTL!O14/'VAB nominal'!O14</f>
        <v>0.66787507827347925</v>
      </c>
      <c r="P14" s="19">
        <f>RTL!P14/'VAB nominal'!P14</f>
        <v>0.64421741420666878</v>
      </c>
      <c r="Q14" s="19">
        <f>RTL!Q14/'VAB nominal'!Q14</f>
        <v>0.64395080967128016</v>
      </c>
      <c r="R14" s="19">
        <f>RTL!R14/'VAB nominal'!R14</f>
        <v>0.63846695120838393</v>
      </c>
      <c r="S14" s="19">
        <f>RTL!S14/'VAB nominal'!S14</f>
        <v>0.66674053375497888</v>
      </c>
      <c r="T14" s="19">
        <f>RTL!T14/'VAB nominal'!T14</f>
        <v>0.70532413859624332</v>
      </c>
      <c r="U14" s="19">
        <f>RTL!U14/'VAB nominal'!U14</f>
        <v>0.72491810834656734</v>
      </c>
      <c r="V14" s="19">
        <f>RTL!V14/'VAB nominal'!V14</f>
        <v>0.743990164331221</v>
      </c>
      <c r="W14" s="19">
        <f>RTL!W14/'VAB nominal'!W14</f>
        <v>0.72737805408942513</v>
      </c>
      <c r="X14" s="19">
        <f>RTL!X14/'VAB nominal'!X14</f>
        <v>0.75149236935702302</v>
      </c>
      <c r="Y14" s="19">
        <f>RTL!Y14/'VAB nominal'!Y14</f>
        <v>0.78243557137859898</v>
      </c>
      <c r="Z14" s="19">
        <f>RTL!Z14/'VAB nominal'!Z14</f>
        <v>0.75211760709290665</v>
      </c>
      <c r="AA14" s="19">
        <f>RTL!AA14/'VAB nominal'!AA14</f>
        <v>0.70642977940815466</v>
      </c>
      <c r="AB14" s="19">
        <f>RTL!AB14/'VAB nominal'!AB14</f>
        <v>0.67864586932189241</v>
      </c>
      <c r="AC14" s="19">
        <f>RTL!AC14/'VAB nominal'!AC14</f>
        <v>0.68245587721939482</v>
      </c>
      <c r="AD14" s="19">
        <f>RTL!AD14/'VAB nominal'!AD14</f>
        <v>0.67438902762720254</v>
      </c>
      <c r="AE14" s="19">
        <f>RTL!AE14/'VAB nominal'!AE14</f>
        <v>0.67899680502076176</v>
      </c>
      <c r="AF14" s="19">
        <f>RTL!AF14/'VAB nominal'!AF14</f>
        <v>0.64497190787110237</v>
      </c>
      <c r="AG14" s="19">
        <f>RTL!AG14/'VAB nominal'!AG14</f>
        <v>0.63404338963180729</v>
      </c>
      <c r="AH14" s="19">
        <f>RTL!AH14/'VAB nominal'!AH14</f>
        <v>0.63559651328811329</v>
      </c>
      <c r="AI14" s="19">
        <f>RTL!AI14/'VAB nominal'!AI14</f>
        <v>0.63446351225600217</v>
      </c>
      <c r="AJ14" s="19">
        <f>RTL!AJ14/'VAB nominal'!AJ14</f>
        <v>0.63657458827417313</v>
      </c>
      <c r="AK14" s="19">
        <f>RTL!AK14/'VAB nominal'!AK14</f>
        <v>0.64521270799949038</v>
      </c>
      <c r="AL14" s="19">
        <f>RTL!AL14/'VAB nominal'!AL14</f>
        <v>0.66240884473633455</v>
      </c>
      <c r="AM14" s="19">
        <f>RTL!AM14/'VAB nominal'!AM14</f>
        <v>0.67510242173044643</v>
      </c>
      <c r="AN14" s="19">
        <f>RTL!AN14/'VAB nominal'!AN14</f>
        <v>0.68394427052613527</v>
      </c>
      <c r="AO14" s="19">
        <f>RTL!AO14/'VAB nominal'!AO14</f>
        <v>0.68227782188452524</v>
      </c>
      <c r="AP14" s="19">
        <f>RTL!AP14/'VAB nominal'!AP14</f>
        <v>0.65308296297133595</v>
      </c>
      <c r="AQ14" s="19">
        <f>RTL!AQ14/'VAB nominal'!AQ14</f>
        <v>0.63854171975000706</v>
      </c>
      <c r="AR14" s="19">
        <f>RTL!AR14/'VAB nominal'!AR14</f>
        <v>0.6396208275610149</v>
      </c>
      <c r="AS14" s="19">
        <f>RTL!AS14/'VAB nominal'!AS14</f>
        <v>0.63834498223100489</v>
      </c>
      <c r="AT14" s="19">
        <f>RTL!AT14/'VAB nominal'!AT14</f>
        <v>0.65157046395115803</v>
      </c>
      <c r="AU14" s="19">
        <f>RTL!AU14/'VAB nominal'!AU14</f>
        <v>0.65601088431680477</v>
      </c>
      <c r="AV14" s="19">
        <f>RTL!AV14/'VAB nominal'!AV14</f>
        <v>0.65382975228436613</v>
      </c>
      <c r="AW14" s="19">
        <f>RTL!AW14/'VAB nominal'!AW14</f>
        <v>0.64035323067897998</v>
      </c>
      <c r="AX14" s="19">
        <f>RTL!AX14/'VAB nominal'!AX14</f>
        <v>0.63272544283005883</v>
      </c>
      <c r="AY14" s="19">
        <f>RTL!AY14/'VAB nominal'!AY14</f>
        <v>0.62892533029827746</v>
      </c>
      <c r="AZ14" s="19">
        <f>RTL!AZ14/'VAB nominal'!AZ14</f>
        <v>0.62038879054774143</v>
      </c>
      <c r="BA14" s="19">
        <f>RTL!BA14/'VAB nominal'!BA14</f>
        <v>0.61894650283024799</v>
      </c>
      <c r="BB14" s="19">
        <f>RTL!BB14/'VAB nominal'!BB14</f>
        <v>0.61671849134099621</v>
      </c>
      <c r="BC14" s="19">
        <f>RTL!BC14/'VAB nominal'!BC14</f>
        <v>0.61884085381747733</v>
      </c>
      <c r="BD14" s="19">
        <f>RTL!BD14/'VAB nominal'!BD14</f>
        <v>0.61960048132159329</v>
      </c>
      <c r="BE14" s="19">
        <f>RTL!BE14/'VAB nominal'!BE14</f>
        <v>0.61812422649373278</v>
      </c>
      <c r="BF14" s="19">
        <f>RTL!BF14/'VAB nominal'!BF14</f>
        <v>0.6119125008227797</v>
      </c>
      <c r="BG14" s="19">
        <f>RTL!BG14/'VAB nominal'!BG14</f>
        <v>0.60242814168079117</v>
      </c>
      <c r="BH14" s="19">
        <f>RTL!BH14/'VAB nominal'!BH14</f>
        <v>0.58601388478350125</v>
      </c>
      <c r="BI14" s="19">
        <f>RTL!BI14/'VAB nominal'!BI14</f>
        <v>0.58073180781978651</v>
      </c>
      <c r="BJ14" s="19">
        <f>RTL!BJ14/'VAB nominal'!BJ14</f>
        <v>0.57796800094177503</v>
      </c>
      <c r="BK14" s="19">
        <f>RTL!BK14/'VAB nominal'!BK14</f>
        <v>0.57963135847380487</v>
      </c>
      <c r="BL14" s="19">
        <f>RTL!BL14/'VAB nominal'!BL14</f>
        <v>0.57197661396849675</v>
      </c>
      <c r="BM14" s="19">
        <f>RTL!BM14/'VAB nominal'!BM14</f>
        <v>0.56913687202817809</v>
      </c>
      <c r="BN14" s="19">
        <f>RTL!BN14/'VAB nominal'!BN14</f>
        <v>0.57285530886016189</v>
      </c>
    </row>
    <row r="15" spans="1:66">
      <c r="B15" t="s">
        <v>12</v>
      </c>
      <c r="C15" s="19">
        <f>RTL!C15/'VAB nominal'!C15</f>
        <v>0.5908120034764528</v>
      </c>
      <c r="D15" s="19">
        <f>RTL!D15/'VAB nominal'!D15</f>
        <v>0.61114113865797759</v>
      </c>
      <c r="E15" s="19">
        <f>RTL!E15/'VAB nominal'!E15</f>
        <v>0.61737770803872849</v>
      </c>
      <c r="F15" s="19">
        <f>RTL!F15/'VAB nominal'!F15</f>
        <v>0.60552509985425074</v>
      </c>
      <c r="G15" s="19">
        <f>RTL!G15/'VAB nominal'!G15</f>
        <v>0.55555381639115742</v>
      </c>
      <c r="H15" s="19">
        <f>RTL!H15/'VAB nominal'!H15</f>
        <v>0.56741847025502623</v>
      </c>
      <c r="I15" s="19">
        <f>RTL!I15/'VAB nominal'!I15</f>
        <v>0.62728542640768792</v>
      </c>
      <c r="J15" s="19">
        <f>RTL!J15/'VAB nominal'!J15</f>
        <v>0.64515932987949298</v>
      </c>
      <c r="K15" s="19">
        <f>RTL!K15/'VAB nominal'!K15</f>
        <v>0.68023438782602885</v>
      </c>
      <c r="L15" s="19">
        <f>RTL!L15/'VAB nominal'!L15</f>
        <v>0.64587176976177774</v>
      </c>
      <c r="M15" s="19">
        <f>RTL!M15/'VAB nominal'!M15</f>
        <v>0.65885434634972673</v>
      </c>
      <c r="N15" s="19">
        <f>RTL!N15/'VAB nominal'!N15</f>
        <v>0.67236420655018181</v>
      </c>
      <c r="O15" s="19">
        <f>RTL!O15/'VAB nominal'!O15</f>
        <v>0.66747799490435378</v>
      </c>
      <c r="P15" s="19">
        <f>RTL!P15/'VAB nominal'!P15</f>
        <v>0.6416600229527355</v>
      </c>
      <c r="Q15" s="19">
        <f>RTL!Q15/'VAB nominal'!Q15</f>
        <v>0.63921900433121581</v>
      </c>
      <c r="R15" s="19">
        <f>RTL!R15/'VAB nominal'!R15</f>
        <v>0.62708011094563487</v>
      </c>
      <c r="S15" s="19">
        <f>RTL!S15/'VAB nominal'!S15</f>
        <v>0.64791048614983104</v>
      </c>
      <c r="T15" s="19">
        <f>RTL!T15/'VAB nominal'!T15</f>
        <v>0.67775121463869425</v>
      </c>
      <c r="U15" s="19">
        <f>RTL!U15/'VAB nominal'!U15</f>
        <v>0.68870063988223462</v>
      </c>
      <c r="V15" s="19">
        <f>RTL!V15/'VAB nominal'!V15</f>
        <v>0.70278038051159941</v>
      </c>
      <c r="W15" s="19">
        <f>RTL!W15/'VAB nominal'!W15</f>
        <v>0.68316279094195653</v>
      </c>
      <c r="X15" s="19">
        <f>RTL!X15/'VAB nominal'!X15</f>
        <v>0.70120319246481366</v>
      </c>
      <c r="Y15" s="19">
        <f>RTL!Y15/'VAB nominal'!Y15</f>
        <v>0.72532603020995345</v>
      </c>
      <c r="Z15" s="19">
        <f>RTL!Z15/'VAB nominal'!Z15</f>
        <v>0.69062038112870971</v>
      </c>
      <c r="AA15" s="19">
        <f>RTL!AA15/'VAB nominal'!AA15</f>
        <v>0.64253050878911055</v>
      </c>
      <c r="AB15" s="19">
        <f>RTL!AB15/'VAB nominal'!AB15</f>
        <v>0.62191582333873108</v>
      </c>
      <c r="AC15" s="19">
        <f>RTL!AC15/'VAB nominal'!AC15</f>
        <v>0.63013538379597822</v>
      </c>
      <c r="AD15" s="19">
        <f>RTL!AD15/'VAB nominal'!AD15</f>
        <v>0.62315577649563236</v>
      </c>
      <c r="AE15" s="19">
        <f>RTL!AE15/'VAB nominal'!AE15</f>
        <v>0.62789428918561696</v>
      </c>
      <c r="AF15" s="19">
        <f>RTL!AF15/'VAB nominal'!AF15</f>
        <v>0.5957717537305709</v>
      </c>
      <c r="AG15" s="19">
        <f>RTL!AG15/'VAB nominal'!AG15</f>
        <v>0.58503201019478202</v>
      </c>
      <c r="AH15" s="19">
        <f>RTL!AH15/'VAB nominal'!AH15</f>
        <v>0.58481920937008158</v>
      </c>
      <c r="AI15" s="19">
        <f>RTL!AI15/'VAB nominal'!AI15</f>
        <v>0.58214277089799016</v>
      </c>
      <c r="AJ15" s="19">
        <f>RTL!AJ15/'VAB nominal'!AJ15</f>
        <v>0.580459973456245</v>
      </c>
      <c r="AK15" s="19">
        <f>RTL!AK15/'VAB nominal'!AK15</f>
        <v>0.58469483618926432</v>
      </c>
      <c r="AL15" s="19">
        <f>RTL!AL15/'VAB nominal'!AL15</f>
        <v>0.6003532746099125</v>
      </c>
      <c r="AM15" s="19">
        <f>RTL!AM15/'VAB nominal'!AM15</f>
        <v>0.60924090522247965</v>
      </c>
      <c r="AN15" s="19">
        <f>RTL!AN15/'VAB nominal'!AN15</f>
        <v>0.61694960514419339</v>
      </c>
      <c r="AO15" s="19">
        <f>RTL!AO15/'VAB nominal'!AO15</f>
        <v>0.61683665567900248</v>
      </c>
      <c r="AP15" s="19">
        <f>RTL!AP15/'VAB nominal'!AP15</f>
        <v>0.6123822168021803</v>
      </c>
      <c r="AQ15" s="19">
        <f>RTL!AQ15/'VAB nominal'!AQ15</f>
        <v>0.6138145558009046</v>
      </c>
      <c r="AR15" s="19">
        <f>RTL!AR15/'VAB nominal'!AR15</f>
        <v>0.62465535403167549</v>
      </c>
      <c r="AS15" s="19">
        <f>RTL!AS15/'VAB nominal'!AS15</f>
        <v>0.624241177557042</v>
      </c>
      <c r="AT15" s="19">
        <f>RTL!AT15/'VAB nominal'!AT15</f>
        <v>0.63344292885632636</v>
      </c>
      <c r="AU15" s="19">
        <f>RTL!AU15/'VAB nominal'!AU15</f>
        <v>0.62955956222107723</v>
      </c>
      <c r="AV15" s="19">
        <f>RTL!AV15/'VAB nominal'!AV15</f>
        <v>0.62454263312372615</v>
      </c>
      <c r="AW15" s="19">
        <f>RTL!AW15/'VAB nominal'!AW15</f>
        <v>0.61156552601331415</v>
      </c>
      <c r="AX15" s="19">
        <f>RTL!AX15/'VAB nominal'!AX15</f>
        <v>0.60804696425393401</v>
      </c>
      <c r="AY15" s="19">
        <f>RTL!AY15/'VAB nominal'!AY15</f>
        <v>0.60351855938823062</v>
      </c>
      <c r="AZ15" s="19">
        <f>RTL!AZ15/'VAB nominal'!AZ15</f>
        <v>0.5972295373098887</v>
      </c>
      <c r="BA15" s="19">
        <f>RTL!BA15/'VAB nominal'!BA15</f>
        <v>0.59282932224179985</v>
      </c>
      <c r="BB15" s="19">
        <f>RTL!BB15/'VAB nominal'!BB15</f>
        <v>0.5933263744356837</v>
      </c>
      <c r="BC15" s="19">
        <f>RTL!BC15/'VAB nominal'!BC15</f>
        <v>0.58941602462771769</v>
      </c>
      <c r="BD15" s="19">
        <f>RTL!BD15/'VAB nominal'!BD15</f>
        <v>0.58851221243992236</v>
      </c>
      <c r="BE15" s="19">
        <f>RTL!BE15/'VAB nominal'!BE15</f>
        <v>0.58495252253493701</v>
      </c>
      <c r="BF15" s="19">
        <f>RTL!BF15/'VAB nominal'!BF15</f>
        <v>0.58662503353401951</v>
      </c>
      <c r="BG15" s="19">
        <f>RTL!BG15/'VAB nominal'!BG15</f>
        <v>0.57588871087723126</v>
      </c>
      <c r="BH15" s="19">
        <f>RTL!BH15/'VAB nominal'!BH15</f>
        <v>0.56308138012535491</v>
      </c>
      <c r="BI15" s="19">
        <f>RTL!BI15/'VAB nominal'!BI15</f>
        <v>0.55635538087474889</v>
      </c>
      <c r="BJ15" s="19">
        <f>RTL!BJ15/'VAB nominal'!BJ15</f>
        <v>0.55705866275451887</v>
      </c>
      <c r="BK15" s="19">
        <f>RTL!BK15/'VAB nominal'!BK15</f>
        <v>0.56288724405074519</v>
      </c>
      <c r="BL15" s="19">
        <f>RTL!BL15/'VAB nominal'!BL15</f>
        <v>0.5556838850085174</v>
      </c>
      <c r="BM15" s="19">
        <f>RTL!BM15/'VAB nominal'!BM15</f>
        <v>0.55944181590906628</v>
      </c>
      <c r="BN15" s="19">
        <f>RTL!BN15/'VAB nominal'!BN15</f>
        <v>0.56219716549256749</v>
      </c>
    </row>
    <row r="16" spans="1:66">
      <c r="B16" t="s">
        <v>13</v>
      </c>
      <c r="C16" s="19">
        <f>RTL!C16/'VAB nominal'!C16</f>
        <v>0.70353598404726214</v>
      </c>
      <c r="D16" s="19">
        <f>RTL!D16/'VAB nominal'!D16</f>
        <v>0.7106156780542312</v>
      </c>
      <c r="E16" s="19">
        <f>RTL!E16/'VAB nominal'!E16</f>
        <v>0.70098023627303196</v>
      </c>
      <c r="F16" s="19">
        <f>RTL!F16/'VAB nominal'!F16</f>
        <v>0.6919505634635067</v>
      </c>
      <c r="G16" s="19">
        <f>RTL!G16/'VAB nominal'!G16</f>
        <v>0.6389305300996232</v>
      </c>
      <c r="H16" s="19">
        <f>RTL!H16/'VAB nominal'!H16</f>
        <v>0.65210243219471165</v>
      </c>
      <c r="I16" s="19">
        <f>RTL!I16/'VAB nominal'!I16</f>
        <v>0.72041842054508953</v>
      </c>
      <c r="J16" s="19">
        <f>RTL!J16/'VAB nominal'!J16</f>
        <v>0.75182082237783665</v>
      </c>
      <c r="K16" s="19">
        <f>RTL!K16/'VAB nominal'!K16</f>
        <v>0.80438351897916915</v>
      </c>
      <c r="L16" s="19">
        <f>RTL!L16/'VAB nominal'!L16</f>
        <v>0.76965984627515205</v>
      </c>
      <c r="M16" s="19">
        <f>RTL!M16/'VAB nominal'!M16</f>
        <v>0.79125788905722094</v>
      </c>
      <c r="N16" s="19">
        <f>RTL!N16/'VAB nominal'!N16</f>
        <v>0.80139009378960546</v>
      </c>
      <c r="O16" s="19">
        <f>RTL!O16/'VAB nominal'!O16</f>
        <v>0.78957284545906925</v>
      </c>
      <c r="P16" s="19">
        <f>RTL!P16/'VAB nominal'!P16</f>
        <v>0.76206941700577735</v>
      </c>
      <c r="Q16" s="19">
        <f>RTL!Q16/'VAB nominal'!Q16</f>
        <v>0.76222686687912888</v>
      </c>
      <c r="R16" s="19">
        <f>RTL!R16/'VAB nominal'!R16</f>
        <v>0.74554218895890789</v>
      </c>
      <c r="S16" s="19">
        <f>RTL!S16/'VAB nominal'!S16</f>
        <v>0.76805833454505468</v>
      </c>
      <c r="T16" s="19">
        <f>RTL!T16/'VAB nominal'!T16</f>
        <v>0.80844866339929999</v>
      </c>
      <c r="U16" s="19">
        <f>RTL!U16/'VAB nominal'!U16</f>
        <v>0.82673467274754509</v>
      </c>
      <c r="V16" s="19">
        <f>RTL!V16/'VAB nominal'!V16</f>
        <v>0.85143317225857196</v>
      </c>
      <c r="W16" s="19">
        <f>RTL!W16/'VAB nominal'!W16</f>
        <v>0.83535862599832789</v>
      </c>
      <c r="X16" s="19">
        <f>RTL!X16/'VAB nominal'!X16</f>
        <v>0.8561186048889905</v>
      </c>
      <c r="Y16" s="19">
        <f>RTL!Y16/'VAB nominal'!Y16</f>
        <v>0.88415263943760303</v>
      </c>
      <c r="Z16" s="19">
        <f>RTL!Z16/'VAB nominal'!Z16</f>
        <v>0.81351952122395688</v>
      </c>
      <c r="AA16" s="19">
        <f>RTL!AA16/'VAB nominal'!AA16</f>
        <v>0.73124753836962075</v>
      </c>
      <c r="AB16" s="19">
        <f>RTL!AB16/'VAB nominal'!AB16</f>
        <v>0.70637561447675068</v>
      </c>
      <c r="AC16" s="19">
        <f>RTL!AC16/'VAB nominal'!AC16</f>
        <v>0.71415374017573097</v>
      </c>
      <c r="AD16" s="19">
        <f>RTL!AD16/'VAB nominal'!AD16</f>
        <v>0.70600087856995164</v>
      </c>
      <c r="AE16" s="19">
        <f>RTL!AE16/'VAB nominal'!AE16</f>
        <v>0.71111660874753702</v>
      </c>
      <c r="AF16" s="19">
        <f>RTL!AF16/'VAB nominal'!AF16</f>
        <v>0.67651938843087933</v>
      </c>
      <c r="AG16" s="19">
        <f>RTL!AG16/'VAB nominal'!AG16</f>
        <v>0.66607531330758762</v>
      </c>
      <c r="AH16" s="19">
        <f>RTL!AH16/'VAB nominal'!AH16</f>
        <v>0.65856562879896441</v>
      </c>
      <c r="AI16" s="19">
        <f>RTL!AI16/'VAB nominal'!AI16</f>
        <v>0.6483675316025399</v>
      </c>
      <c r="AJ16" s="19">
        <f>RTL!AJ16/'VAB nominal'!AJ16</f>
        <v>0.64654640448967615</v>
      </c>
      <c r="AK16" s="19">
        <f>RTL!AK16/'VAB nominal'!AK16</f>
        <v>0.65132356713759276</v>
      </c>
      <c r="AL16" s="19">
        <f>RTL!AL16/'VAB nominal'!AL16</f>
        <v>0.6581299499048423</v>
      </c>
      <c r="AM16" s="19">
        <f>RTL!AM16/'VAB nominal'!AM16</f>
        <v>0.65576951346410495</v>
      </c>
      <c r="AN16" s="19">
        <f>RTL!AN16/'VAB nominal'!AN16</f>
        <v>0.6615489258244438</v>
      </c>
      <c r="AO16" s="19">
        <f>RTL!AO16/'VAB nominal'!AO16</f>
        <v>0.63697003692908438</v>
      </c>
      <c r="AP16" s="19">
        <f>RTL!AP16/'VAB nominal'!AP16</f>
        <v>0.60492606482671574</v>
      </c>
      <c r="AQ16" s="19">
        <f>RTL!AQ16/'VAB nominal'!AQ16</f>
        <v>0.61261362006720488</v>
      </c>
      <c r="AR16" s="19">
        <f>RTL!AR16/'VAB nominal'!AR16</f>
        <v>0.61837630537892507</v>
      </c>
      <c r="AS16" s="19">
        <f>RTL!AS16/'VAB nominal'!AS16</f>
        <v>0.60226052881548453</v>
      </c>
      <c r="AT16" s="19">
        <f>RTL!AT16/'VAB nominal'!AT16</f>
        <v>0.60905460080868623</v>
      </c>
      <c r="AU16" s="19">
        <f>RTL!AU16/'VAB nominal'!AU16</f>
        <v>0.6116504468110826</v>
      </c>
      <c r="AV16" s="19">
        <f>RTL!AV16/'VAB nominal'!AV16</f>
        <v>0.61017791970028257</v>
      </c>
      <c r="AW16" s="19">
        <f>RTL!AW16/'VAB nominal'!AW16</f>
        <v>0.60258994230350316</v>
      </c>
      <c r="AX16" s="19">
        <f>RTL!AX16/'VAB nominal'!AX16</f>
        <v>0.59846290029775018</v>
      </c>
      <c r="AY16" s="19">
        <f>RTL!AY16/'VAB nominal'!AY16</f>
        <v>0.59497808156782661</v>
      </c>
      <c r="AZ16" s="19">
        <f>RTL!AZ16/'VAB nominal'!AZ16</f>
        <v>0.58464478491815774</v>
      </c>
      <c r="BA16" s="19">
        <f>RTL!BA16/'VAB nominal'!BA16</f>
        <v>0.58094458642008184</v>
      </c>
      <c r="BB16" s="19">
        <f>RTL!BB16/'VAB nominal'!BB16</f>
        <v>0.58643308968309926</v>
      </c>
      <c r="BC16" s="19">
        <f>RTL!BC16/'VAB nominal'!BC16</f>
        <v>0.57676794558078437</v>
      </c>
      <c r="BD16" s="19">
        <f>RTL!BD16/'VAB nominal'!BD16</f>
        <v>0.57970502542237057</v>
      </c>
      <c r="BE16" s="19">
        <f>RTL!BE16/'VAB nominal'!BE16</f>
        <v>0.58038121210508675</v>
      </c>
      <c r="BF16" s="19">
        <f>RTL!BF16/'VAB nominal'!BF16</f>
        <v>0.58668402997290092</v>
      </c>
      <c r="BG16" s="19">
        <f>RTL!BG16/'VAB nominal'!BG16</f>
        <v>0.58270058165488181</v>
      </c>
      <c r="BH16" s="19">
        <f>RTL!BH16/'VAB nominal'!BH16</f>
        <v>0.56542723454750188</v>
      </c>
      <c r="BI16" s="19">
        <f>RTL!BI16/'VAB nominal'!BI16</f>
        <v>0.5621995282035267</v>
      </c>
      <c r="BJ16" s="19">
        <f>RTL!BJ16/'VAB nominal'!BJ16</f>
        <v>0.56598431031639918</v>
      </c>
      <c r="BK16" s="19">
        <f>RTL!BK16/'VAB nominal'!BK16</f>
        <v>0.56203281211974776</v>
      </c>
      <c r="BL16" s="19">
        <f>RTL!BL16/'VAB nominal'!BL16</f>
        <v>0.55527749199985943</v>
      </c>
      <c r="BM16" s="19">
        <f>RTL!BM16/'VAB nominal'!BM16</f>
        <v>0.54325815115556442</v>
      </c>
      <c r="BN16" s="19">
        <f>RTL!BN16/'VAB nominal'!BN16</f>
        <v>0.54322996933332335</v>
      </c>
    </row>
    <row r="17" spans="2:66">
      <c r="B17" t="s">
        <v>14</v>
      </c>
      <c r="C17" s="19">
        <f>RTL!C17/'VAB nominal'!C17</f>
        <v>0.73594890079109665</v>
      </c>
      <c r="D17" s="19">
        <f>RTL!D17/'VAB nominal'!D17</f>
        <v>0.77026708875246064</v>
      </c>
      <c r="E17" s="19">
        <f>RTL!E17/'VAB nominal'!E17</f>
        <v>0.78709217662108921</v>
      </c>
      <c r="F17" s="19">
        <f>RTL!F17/'VAB nominal'!F17</f>
        <v>0.78752198254040051</v>
      </c>
      <c r="G17" s="19">
        <f>RTL!G17/'VAB nominal'!G17</f>
        <v>0.73692884979812046</v>
      </c>
      <c r="H17" s="19">
        <f>RTL!H17/'VAB nominal'!H17</f>
        <v>0.75928961342931522</v>
      </c>
      <c r="I17" s="19">
        <f>RTL!I17/'VAB nominal'!I17</f>
        <v>0.84679958840913172</v>
      </c>
      <c r="J17" s="19">
        <f>RTL!J17/'VAB nominal'!J17</f>
        <v>0.87165744615164609</v>
      </c>
      <c r="K17" s="19">
        <f>RTL!K17/'VAB nominal'!K17</f>
        <v>0.91976640471105808</v>
      </c>
      <c r="L17" s="19">
        <f>RTL!L17/'VAB nominal'!L17</f>
        <v>0.87380106311372696</v>
      </c>
      <c r="M17" s="19">
        <f>RTL!M17/'VAB nominal'!M17</f>
        <v>0.8912572846588428</v>
      </c>
      <c r="N17" s="19">
        <f>RTL!N17/'VAB nominal'!N17</f>
        <v>0.90529537049990116</v>
      </c>
      <c r="O17" s="19">
        <f>RTL!O17/'VAB nominal'!O17</f>
        <v>0.89425107856582164</v>
      </c>
      <c r="P17" s="19">
        <f>RTL!P17/'VAB nominal'!P17</f>
        <v>0.85825945817809013</v>
      </c>
      <c r="Q17" s="19">
        <f>RTL!Q17/'VAB nominal'!Q17</f>
        <v>0.85346901398479058</v>
      </c>
      <c r="R17" s="19">
        <f>RTL!R17/'VAB nominal'!R17</f>
        <v>0.84508137881612555</v>
      </c>
      <c r="S17" s="19">
        <f>RTL!S17/'VAB nominal'!S17</f>
        <v>0.88085724360570661</v>
      </c>
      <c r="T17" s="19">
        <f>RTL!T17/'VAB nominal'!T17</f>
        <v>0.93250656662837117</v>
      </c>
      <c r="U17" s="19">
        <f>RTL!U17/'VAB nominal'!U17</f>
        <v>0.95887840315119532</v>
      </c>
      <c r="V17" s="19">
        <f>RTL!V17/'VAB nominal'!V17</f>
        <v>0.96451148553488042</v>
      </c>
      <c r="W17" s="19">
        <f>RTL!W17/'VAB nominal'!W17</f>
        <v>0.92426662754296385</v>
      </c>
      <c r="X17" s="19">
        <f>RTL!X17/'VAB nominal'!X17</f>
        <v>0.95005175977848155</v>
      </c>
      <c r="Y17" s="19">
        <f>RTL!Y17/'VAB nominal'!Y17</f>
        <v>0.98317446840084033</v>
      </c>
      <c r="Z17" s="19">
        <f>RTL!Z17/'VAB nominal'!Z17</f>
        <v>0.91830654134005185</v>
      </c>
      <c r="AA17" s="19">
        <f>RTL!AA17/'VAB nominal'!AA17</f>
        <v>0.8372736527378899</v>
      </c>
      <c r="AB17" s="19">
        <f>RTL!AB17/'VAB nominal'!AB17</f>
        <v>0.79606673448967458</v>
      </c>
      <c r="AC17" s="19">
        <f>RTL!AC17/'VAB nominal'!AC17</f>
        <v>0.79199581694091536</v>
      </c>
      <c r="AD17" s="19">
        <f>RTL!AD17/'VAB nominal'!AD17</f>
        <v>0.78066686514437333</v>
      </c>
      <c r="AE17" s="19">
        <f>RTL!AE17/'VAB nominal'!AE17</f>
        <v>0.78375189889628361</v>
      </c>
      <c r="AF17" s="19">
        <f>RTL!AF17/'VAB nominal'!AF17</f>
        <v>0.75105908980349678</v>
      </c>
      <c r="AG17" s="19">
        <f>RTL!AG17/'VAB nominal'!AG17</f>
        <v>0.74483245990314162</v>
      </c>
      <c r="AH17" s="19">
        <f>RTL!AH17/'VAB nominal'!AH17</f>
        <v>0.7445831865636463</v>
      </c>
      <c r="AI17" s="19">
        <f>RTL!AI17/'VAB nominal'!AI17</f>
        <v>0.74109380366691291</v>
      </c>
      <c r="AJ17" s="19">
        <f>RTL!AJ17/'VAB nominal'!AJ17</f>
        <v>0.72640101630685383</v>
      </c>
      <c r="AK17" s="19">
        <f>RTL!AK17/'VAB nominal'!AK17</f>
        <v>0.71902878564902761</v>
      </c>
      <c r="AL17" s="19">
        <f>RTL!AL17/'VAB nominal'!AL17</f>
        <v>0.72683593434032323</v>
      </c>
      <c r="AM17" s="19">
        <f>RTL!AM17/'VAB nominal'!AM17</f>
        <v>0.73450261926201221</v>
      </c>
      <c r="AN17" s="19">
        <f>RTL!AN17/'VAB nominal'!AN17</f>
        <v>0.71373044696959953</v>
      </c>
      <c r="AO17" s="19">
        <f>RTL!AO17/'VAB nominal'!AO17</f>
        <v>0.69771333551889947</v>
      </c>
      <c r="AP17" s="19">
        <f>RTL!AP17/'VAB nominal'!AP17</f>
        <v>0.67852916988591561</v>
      </c>
      <c r="AQ17" s="19">
        <f>RTL!AQ17/'VAB nominal'!AQ17</f>
        <v>0.6322873268374497</v>
      </c>
      <c r="AR17" s="19">
        <f>RTL!AR17/'VAB nominal'!AR17</f>
        <v>0.64133532829460227</v>
      </c>
      <c r="AS17" s="19">
        <f>RTL!AS17/'VAB nominal'!AS17</f>
        <v>0.63233211840626746</v>
      </c>
      <c r="AT17" s="19">
        <f>RTL!AT17/'VAB nominal'!AT17</f>
        <v>0.63033812100735054</v>
      </c>
      <c r="AU17" s="19">
        <f>RTL!AU17/'VAB nominal'!AU17</f>
        <v>0.62168659569140727</v>
      </c>
      <c r="AV17" s="19">
        <f>RTL!AV17/'VAB nominal'!AV17</f>
        <v>0.63168971240529981</v>
      </c>
      <c r="AW17" s="19">
        <f>RTL!AW17/'VAB nominal'!AW17</f>
        <v>0.62832538038449159</v>
      </c>
      <c r="AX17" s="19">
        <f>RTL!AX17/'VAB nominal'!AX17</f>
        <v>0.61831239743530197</v>
      </c>
      <c r="AY17" s="19">
        <f>RTL!AY17/'VAB nominal'!AY17</f>
        <v>0.61114915174988005</v>
      </c>
      <c r="AZ17" s="19">
        <f>RTL!AZ17/'VAB nominal'!AZ17</f>
        <v>0.60141143980326084</v>
      </c>
      <c r="BA17" s="19">
        <f>RTL!BA17/'VAB nominal'!BA17</f>
        <v>0.59964325594413004</v>
      </c>
      <c r="BB17" s="19">
        <f>RTL!BB17/'VAB nominal'!BB17</f>
        <v>0.59520312860170321</v>
      </c>
      <c r="BC17" s="19">
        <f>RTL!BC17/'VAB nominal'!BC17</f>
        <v>0.5955377639348659</v>
      </c>
      <c r="BD17" s="19">
        <f>RTL!BD17/'VAB nominal'!BD17</f>
        <v>0.59384951320847013</v>
      </c>
      <c r="BE17" s="19">
        <f>RTL!BE17/'VAB nominal'!BE17</f>
        <v>0.5973409479830718</v>
      </c>
      <c r="BF17" s="19">
        <f>RTL!BF17/'VAB nominal'!BF17</f>
        <v>0.58892014298268547</v>
      </c>
      <c r="BG17" s="19">
        <f>RTL!BG17/'VAB nominal'!BG17</f>
        <v>0.58610999065276481</v>
      </c>
      <c r="BH17" s="19">
        <f>RTL!BH17/'VAB nominal'!BH17</f>
        <v>0.57107810097158029</v>
      </c>
      <c r="BI17" s="19">
        <f>RTL!BI17/'VAB nominal'!BI17</f>
        <v>0.56345861086064319</v>
      </c>
      <c r="BJ17" s="19">
        <f>RTL!BJ17/'VAB nominal'!BJ17</f>
        <v>0.56212775170546947</v>
      </c>
      <c r="BK17" s="19">
        <f>RTL!BK17/'VAB nominal'!BK17</f>
        <v>0.56475487872451091</v>
      </c>
      <c r="BL17" s="19">
        <f>RTL!BL17/'VAB nominal'!BL17</f>
        <v>0.55957599797003543</v>
      </c>
      <c r="BM17" s="19">
        <f>RTL!BM17/'VAB nominal'!BM17</f>
        <v>0.55553569570213235</v>
      </c>
      <c r="BN17" s="19">
        <f>RTL!BN17/'VAB nominal'!BN17</f>
        <v>0.55838204189645768</v>
      </c>
    </row>
    <row r="18" spans="2:66">
      <c r="B18" t="s">
        <v>15</v>
      </c>
      <c r="C18" s="19">
        <f>RTL!C18/'VAB nominal'!C18</f>
        <v>0.65195774116992999</v>
      </c>
      <c r="D18" s="19">
        <f>RTL!D18/'VAB nominal'!D18</f>
        <v>0.67230512822934052</v>
      </c>
      <c r="E18" s="19">
        <f>RTL!E18/'VAB nominal'!E18</f>
        <v>0.67707810755330822</v>
      </c>
      <c r="F18" s="19">
        <f>RTL!F18/'VAB nominal'!F18</f>
        <v>0.66731390319207362</v>
      </c>
      <c r="G18" s="19">
        <f>RTL!G18/'VAB nominal'!G18</f>
        <v>0.61521581362374345</v>
      </c>
      <c r="H18" s="19">
        <f>RTL!H18/'VAB nominal'!H18</f>
        <v>0.61674063607627516</v>
      </c>
      <c r="I18" s="19">
        <f>RTL!I18/'VAB nominal'!I18</f>
        <v>0.66924360078849809</v>
      </c>
      <c r="J18" s="19">
        <f>RTL!J18/'VAB nominal'!J18</f>
        <v>0.67853236541228612</v>
      </c>
      <c r="K18" s="19">
        <f>RTL!K18/'VAB nominal'!K18</f>
        <v>0.70531106971746016</v>
      </c>
      <c r="L18" s="19">
        <f>RTL!L18/'VAB nominal'!L18</f>
        <v>0.67666839956817271</v>
      </c>
      <c r="M18" s="19">
        <f>RTL!M18/'VAB nominal'!M18</f>
        <v>0.6975817562193084</v>
      </c>
      <c r="N18" s="19">
        <f>RTL!N18/'VAB nominal'!N18</f>
        <v>0.71145735517890785</v>
      </c>
      <c r="O18" s="19">
        <f>RTL!O18/'VAB nominal'!O18</f>
        <v>0.70590123892530121</v>
      </c>
      <c r="P18" s="19">
        <f>RTL!P18/'VAB nominal'!P18</f>
        <v>0.68842168004169557</v>
      </c>
      <c r="Q18" s="19">
        <f>RTL!Q18/'VAB nominal'!Q18</f>
        <v>0.69574795067095252</v>
      </c>
      <c r="R18" s="19">
        <f>RTL!R18/'VAB nominal'!R18</f>
        <v>0.6851873914613974</v>
      </c>
      <c r="S18" s="19">
        <f>RTL!S18/'VAB nominal'!S18</f>
        <v>0.71072791173756777</v>
      </c>
      <c r="T18" s="19">
        <f>RTL!T18/'VAB nominal'!T18</f>
        <v>0.75570837109569822</v>
      </c>
      <c r="U18" s="19">
        <f>RTL!U18/'VAB nominal'!U18</f>
        <v>0.7806802570994309</v>
      </c>
      <c r="V18" s="19">
        <f>RTL!V18/'VAB nominal'!V18</f>
        <v>0.79552945683403309</v>
      </c>
      <c r="W18" s="19">
        <f>RTL!W18/'VAB nominal'!W18</f>
        <v>0.77228598575399343</v>
      </c>
      <c r="X18" s="19">
        <f>RTL!X18/'VAB nominal'!X18</f>
        <v>0.79161248509797766</v>
      </c>
      <c r="Y18" s="19">
        <f>RTL!Y18/'VAB nominal'!Y18</f>
        <v>0.81775240267434235</v>
      </c>
      <c r="Z18" s="19">
        <f>RTL!Z18/'VAB nominal'!Z18</f>
        <v>0.78578277880932679</v>
      </c>
      <c r="AA18" s="19">
        <f>RTL!AA18/'VAB nominal'!AA18</f>
        <v>0.73778899451144486</v>
      </c>
      <c r="AB18" s="19">
        <f>RTL!AB18/'VAB nominal'!AB18</f>
        <v>0.70608795078228304</v>
      </c>
      <c r="AC18" s="19">
        <f>RTL!AC18/'VAB nominal'!AC18</f>
        <v>0.70737678114622271</v>
      </c>
      <c r="AD18" s="19">
        <f>RTL!AD18/'VAB nominal'!AD18</f>
        <v>0.69594012191304233</v>
      </c>
      <c r="AE18" s="19">
        <f>RTL!AE18/'VAB nominal'!AE18</f>
        <v>0.69762421653644524</v>
      </c>
      <c r="AF18" s="19">
        <f>RTL!AF18/'VAB nominal'!AF18</f>
        <v>0.65977058954296963</v>
      </c>
      <c r="AG18" s="19">
        <f>RTL!AG18/'VAB nominal'!AG18</f>
        <v>0.64576409205994079</v>
      </c>
      <c r="AH18" s="19">
        <f>RTL!AH18/'VAB nominal'!AH18</f>
        <v>0.64890444454104546</v>
      </c>
      <c r="AI18" s="19">
        <f>RTL!AI18/'VAB nominal'!AI18</f>
        <v>0.64931460243000616</v>
      </c>
      <c r="AJ18" s="19">
        <f>RTL!AJ18/'VAB nominal'!AJ18</f>
        <v>0.64823277131870372</v>
      </c>
      <c r="AK18" s="19">
        <f>RTL!AK18/'VAB nominal'!AK18</f>
        <v>0.65376351676227573</v>
      </c>
      <c r="AL18" s="19">
        <f>RTL!AL18/'VAB nominal'!AL18</f>
        <v>0.67552415438910196</v>
      </c>
      <c r="AM18" s="19">
        <f>RTL!AM18/'VAB nominal'!AM18</f>
        <v>0.68348713100819447</v>
      </c>
      <c r="AN18" s="19">
        <f>RTL!AN18/'VAB nominal'!AN18</f>
        <v>0.70517298590042632</v>
      </c>
      <c r="AO18" s="19">
        <f>RTL!AO18/'VAB nominal'!AO18</f>
        <v>0.70510742075023169</v>
      </c>
      <c r="AP18" s="19">
        <f>RTL!AP18/'VAB nominal'!AP18</f>
        <v>0.68337793298120886</v>
      </c>
      <c r="AQ18" s="19">
        <f>RTL!AQ18/'VAB nominal'!AQ18</f>
        <v>0.65923773586279055</v>
      </c>
      <c r="AR18" s="19">
        <f>RTL!AR18/'VAB nominal'!AR18</f>
        <v>0.64848718320784526</v>
      </c>
      <c r="AS18" s="19">
        <f>RTL!AS18/'VAB nominal'!AS18</f>
        <v>0.65850831270469024</v>
      </c>
      <c r="AT18" s="19">
        <f>RTL!AT18/'VAB nominal'!AT18</f>
        <v>0.65781563372471408</v>
      </c>
      <c r="AU18" s="19">
        <f>RTL!AU18/'VAB nominal'!AU18</f>
        <v>0.66097901600343612</v>
      </c>
      <c r="AV18" s="19">
        <f>RTL!AV18/'VAB nominal'!AV18</f>
        <v>0.66227159942752878</v>
      </c>
      <c r="AW18" s="19">
        <f>RTL!AW18/'VAB nominal'!AW18</f>
        <v>0.65372719784787336</v>
      </c>
      <c r="AX18" s="19">
        <f>RTL!AX18/'VAB nominal'!AX18</f>
        <v>0.64466089116512326</v>
      </c>
      <c r="AY18" s="19">
        <f>RTL!AY18/'VAB nominal'!AY18</f>
        <v>0.6397459835076974</v>
      </c>
      <c r="AZ18" s="19">
        <f>RTL!AZ18/'VAB nominal'!AZ18</f>
        <v>0.63160628759999826</v>
      </c>
      <c r="BA18" s="19">
        <f>RTL!BA18/'VAB nominal'!BA18</f>
        <v>0.63140299209571071</v>
      </c>
      <c r="BB18" s="19">
        <f>RTL!BB18/'VAB nominal'!BB18</f>
        <v>0.62170601651925206</v>
      </c>
      <c r="BC18" s="19">
        <f>RTL!BC18/'VAB nominal'!BC18</f>
        <v>0.62120348400187697</v>
      </c>
      <c r="BD18" s="19">
        <f>RTL!BD18/'VAB nominal'!BD18</f>
        <v>0.62598085152241023</v>
      </c>
      <c r="BE18" s="19">
        <f>RTL!BE18/'VAB nominal'!BE18</f>
        <v>0.62381073414823651</v>
      </c>
      <c r="BF18" s="19">
        <f>RTL!BF18/'VAB nominal'!BF18</f>
        <v>0.63115334683304702</v>
      </c>
      <c r="BG18" s="19">
        <f>RTL!BG18/'VAB nominal'!BG18</f>
        <v>0.62012505999903955</v>
      </c>
      <c r="BH18" s="19">
        <f>RTL!BH18/'VAB nominal'!BH18</f>
        <v>0.6065193969860484</v>
      </c>
      <c r="BI18" s="19">
        <f>RTL!BI18/'VAB nominal'!BI18</f>
        <v>0.60523780771471603</v>
      </c>
      <c r="BJ18" s="19">
        <f>RTL!BJ18/'VAB nominal'!BJ18</f>
        <v>0.61071092123992932</v>
      </c>
      <c r="BK18" s="19">
        <f>RTL!BK18/'VAB nominal'!BK18</f>
        <v>0.61364805671698486</v>
      </c>
      <c r="BL18" s="19">
        <f>RTL!BL18/'VAB nominal'!BL18</f>
        <v>0.60298974766221825</v>
      </c>
      <c r="BM18" s="19">
        <f>RTL!BM18/'VAB nominal'!BM18</f>
        <v>0.5916744684437617</v>
      </c>
      <c r="BN18" s="19">
        <f>RTL!BN18/'VAB nominal'!BN18</f>
        <v>0.59084395294863834</v>
      </c>
    </row>
    <row r="19" spans="2:66">
      <c r="B19" t="s">
        <v>16</v>
      </c>
      <c r="C19" s="19">
        <f>RTL!C19/'VAB nominal'!C19</f>
        <v>0.69383698941118377</v>
      </c>
      <c r="D19" s="19">
        <f>RTL!D19/'VAB nominal'!D19</f>
        <v>0.72586873474328395</v>
      </c>
      <c r="E19" s="19">
        <f>RTL!E19/'VAB nominal'!E19</f>
        <v>0.74160579780029201</v>
      </c>
      <c r="F19" s="19">
        <f>RTL!F19/'VAB nominal'!F19</f>
        <v>0.72340896308877389</v>
      </c>
      <c r="G19" s="19">
        <f>RTL!G19/'VAB nominal'!G19</f>
        <v>0.66009098732708604</v>
      </c>
      <c r="H19" s="19">
        <f>RTL!H19/'VAB nominal'!H19</f>
        <v>0.64800461788223918</v>
      </c>
      <c r="I19" s="19">
        <f>RTL!I19/'VAB nominal'!I19</f>
        <v>0.68843117867831816</v>
      </c>
      <c r="J19" s="19">
        <f>RTL!J19/'VAB nominal'!J19</f>
        <v>0.69929517846403366</v>
      </c>
      <c r="K19" s="19">
        <f>RTL!K19/'VAB nominal'!K19</f>
        <v>0.72805684276621252</v>
      </c>
      <c r="L19" s="19">
        <f>RTL!L19/'VAB nominal'!L19</f>
        <v>0.68731780064661419</v>
      </c>
      <c r="M19" s="19">
        <f>RTL!M19/'VAB nominal'!M19</f>
        <v>0.69716244421287576</v>
      </c>
      <c r="N19" s="19">
        <f>RTL!N19/'VAB nominal'!N19</f>
        <v>0.70788865199791917</v>
      </c>
      <c r="O19" s="19">
        <f>RTL!O19/'VAB nominal'!O19</f>
        <v>0.69920837784777889</v>
      </c>
      <c r="P19" s="19">
        <f>RTL!P19/'VAB nominal'!P19</f>
        <v>0.66692224603779227</v>
      </c>
      <c r="Q19" s="19">
        <f>RTL!Q19/'VAB nominal'!Q19</f>
        <v>0.65909987259606528</v>
      </c>
      <c r="R19" s="19">
        <f>RTL!R19/'VAB nominal'!R19</f>
        <v>0.65157204017247994</v>
      </c>
      <c r="S19" s="19">
        <f>RTL!S19/'VAB nominal'!S19</f>
        <v>0.67839131450077561</v>
      </c>
      <c r="T19" s="19">
        <f>RTL!T19/'VAB nominal'!T19</f>
        <v>0.71933134438403867</v>
      </c>
      <c r="U19" s="19">
        <f>RTL!U19/'VAB nominal'!U19</f>
        <v>0.74103452664299752</v>
      </c>
      <c r="V19" s="19">
        <f>RTL!V19/'VAB nominal'!V19</f>
        <v>0.75407969677808007</v>
      </c>
      <c r="W19" s="19">
        <f>RTL!W19/'VAB nominal'!W19</f>
        <v>0.73103933646189445</v>
      </c>
      <c r="X19" s="19">
        <f>RTL!X19/'VAB nominal'!X19</f>
        <v>0.74253880937489192</v>
      </c>
      <c r="Y19" s="19">
        <f>RTL!Y19/'VAB nominal'!Y19</f>
        <v>0.76009104519653636</v>
      </c>
      <c r="Z19" s="19">
        <f>RTL!Z19/'VAB nominal'!Z19</f>
        <v>0.72016052757568938</v>
      </c>
      <c r="AA19" s="19">
        <f>RTL!AA19/'VAB nominal'!AA19</f>
        <v>0.66671672080731348</v>
      </c>
      <c r="AB19" s="19">
        <f>RTL!AB19/'VAB nominal'!AB19</f>
        <v>0.64065084233441916</v>
      </c>
      <c r="AC19" s="19">
        <f>RTL!AC19/'VAB nominal'!AC19</f>
        <v>0.64441627607985952</v>
      </c>
      <c r="AD19" s="19">
        <f>RTL!AD19/'VAB nominal'!AD19</f>
        <v>0.62986597610712658</v>
      </c>
      <c r="AE19" s="19">
        <f>RTL!AE19/'VAB nominal'!AE19</f>
        <v>0.62727467470102138</v>
      </c>
      <c r="AF19" s="19">
        <f>RTL!AF19/'VAB nominal'!AF19</f>
        <v>0.59076715406946145</v>
      </c>
      <c r="AG19" s="19">
        <f>RTL!AG19/'VAB nominal'!AG19</f>
        <v>0.57581529147971278</v>
      </c>
      <c r="AH19" s="19">
        <f>RTL!AH19/'VAB nominal'!AH19</f>
        <v>0.57596480851933707</v>
      </c>
      <c r="AI19" s="19">
        <f>RTL!AI19/'VAB nominal'!AI19</f>
        <v>0.57368551423422542</v>
      </c>
      <c r="AJ19" s="19">
        <f>RTL!AJ19/'VAB nominal'!AJ19</f>
        <v>0.56718246660256333</v>
      </c>
      <c r="AK19" s="19">
        <f>RTL!AK19/'VAB nominal'!AK19</f>
        <v>0.56648679632012033</v>
      </c>
      <c r="AL19" s="19">
        <f>RTL!AL19/'VAB nominal'!AL19</f>
        <v>0.55240726922941186</v>
      </c>
      <c r="AM19" s="19">
        <f>RTL!AM19/'VAB nominal'!AM19</f>
        <v>0.56537426700045301</v>
      </c>
      <c r="AN19" s="19">
        <f>RTL!AN19/'VAB nominal'!AN19</f>
        <v>0.58049003661291765</v>
      </c>
      <c r="AO19" s="19">
        <f>RTL!AO19/'VAB nominal'!AO19</f>
        <v>0.58902073385270781</v>
      </c>
      <c r="AP19" s="19">
        <f>RTL!AP19/'VAB nominal'!AP19</f>
        <v>0.57746185261662109</v>
      </c>
      <c r="AQ19" s="19">
        <f>RTL!AQ19/'VAB nominal'!AQ19</f>
        <v>0.57292800692021462</v>
      </c>
      <c r="AR19" s="19">
        <f>RTL!AR19/'VAB nominal'!AR19</f>
        <v>0.58330738900656753</v>
      </c>
      <c r="AS19" s="19">
        <f>RTL!AS19/'VAB nominal'!AS19</f>
        <v>0.58263770936204429</v>
      </c>
      <c r="AT19" s="19">
        <f>RTL!AT19/'VAB nominal'!AT19</f>
        <v>0.59105437164452834</v>
      </c>
      <c r="AU19" s="19">
        <f>RTL!AU19/'VAB nominal'!AU19</f>
        <v>0.60021105671111952</v>
      </c>
      <c r="AV19" s="19">
        <f>RTL!AV19/'VAB nominal'!AV19</f>
        <v>0.59465864279810887</v>
      </c>
      <c r="AW19" s="19">
        <f>RTL!AW19/'VAB nominal'!AW19</f>
        <v>0.59281796382595797</v>
      </c>
      <c r="AX19" s="19">
        <f>RTL!AX19/'VAB nominal'!AX19</f>
        <v>0.59106828536832945</v>
      </c>
      <c r="AY19" s="19">
        <f>RTL!AY19/'VAB nominal'!AY19</f>
        <v>0.58234612957654575</v>
      </c>
      <c r="AZ19" s="19">
        <f>RTL!AZ19/'VAB nominal'!AZ19</f>
        <v>0.58304309802307153</v>
      </c>
      <c r="BA19" s="19">
        <f>RTL!BA19/'VAB nominal'!BA19</f>
        <v>0.58219429358966812</v>
      </c>
      <c r="BB19" s="19">
        <f>RTL!BB19/'VAB nominal'!BB19</f>
        <v>0.59526536147508524</v>
      </c>
      <c r="BC19" s="19">
        <f>RTL!BC19/'VAB nominal'!BC19</f>
        <v>0.59783291682177131</v>
      </c>
      <c r="BD19" s="19">
        <f>RTL!BD19/'VAB nominal'!BD19</f>
        <v>0.60270820813105441</v>
      </c>
      <c r="BE19" s="19">
        <f>RTL!BE19/'VAB nominal'!BE19</f>
        <v>0.60482682395740817</v>
      </c>
      <c r="BF19" s="19">
        <f>RTL!BF19/'VAB nominal'!BF19</f>
        <v>0.60706188749985002</v>
      </c>
      <c r="BG19" s="19">
        <f>RTL!BG19/'VAB nominal'!BG19</f>
        <v>0.60179511247929562</v>
      </c>
      <c r="BH19" s="19">
        <f>RTL!BH19/'VAB nominal'!BH19</f>
        <v>0.5798570779150688</v>
      </c>
      <c r="BI19" s="19">
        <f>RTL!BI19/'VAB nominal'!BI19</f>
        <v>0.57068067370200792</v>
      </c>
      <c r="BJ19" s="19">
        <f>RTL!BJ19/'VAB nominal'!BJ19</f>
        <v>0.57241804107680483</v>
      </c>
      <c r="BK19" s="19">
        <f>RTL!BK19/'VAB nominal'!BK19</f>
        <v>0.56598521718009709</v>
      </c>
      <c r="BL19" s="19">
        <f>RTL!BL19/'VAB nominal'!BL19</f>
        <v>0.56222000307481457</v>
      </c>
      <c r="BM19" s="19">
        <f>RTL!BM19/'VAB nominal'!BM19</f>
        <v>0.57113654073270659</v>
      </c>
      <c r="BN19" s="19">
        <f>RTL!BN19/'VAB nominal'!BN19</f>
        <v>0.56950178123873718</v>
      </c>
    </row>
    <row r="20" spans="2:66">
      <c r="B20" t="s">
        <v>17</v>
      </c>
      <c r="C20" s="19">
        <f>RTL!C20/'VAB nominal'!C20</f>
        <v>0.58838016766087342</v>
      </c>
      <c r="D20" s="19">
        <f>RTL!D20/'VAB nominal'!D20</f>
        <v>0.61441605693123269</v>
      </c>
      <c r="E20" s="19">
        <f>RTL!E20/'VAB nominal'!E20</f>
        <v>0.62656346838877008</v>
      </c>
      <c r="F20" s="19">
        <f>RTL!F20/'VAB nominal'!F20</f>
        <v>0.61223629028845705</v>
      </c>
      <c r="G20" s="19">
        <f>RTL!G20/'VAB nominal'!G20</f>
        <v>0.5596074824962991</v>
      </c>
      <c r="H20" s="19">
        <f>RTL!H20/'VAB nominal'!H20</f>
        <v>0.56173557516335415</v>
      </c>
      <c r="I20" s="19">
        <f>RTL!I20/'VAB nominal'!I20</f>
        <v>0.6102663273188822</v>
      </c>
      <c r="J20" s="19">
        <f>RTL!J20/'VAB nominal'!J20</f>
        <v>0.61246387071813801</v>
      </c>
      <c r="K20" s="19">
        <f>RTL!K20/'VAB nominal'!K20</f>
        <v>0.63014375799825839</v>
      </c>
      <c r="L20" s="19">
        <f>RTL!L20/'VAB nominal'!L20</f>
        <v>0.60655058278437235</v>
      </c>
      <c r="M20" s="19">
        <f>RTL!M20/'VAB nominal'!M20</f>
        <v>0.62722640057992196</v>
      </c>
      <c r="N20" s="19">
        <f>RTL!N20/'VAB nominal'!N20</f>
        <v>0.64383987280318822</v>
      </c>
      <c r="O20" s="19">
        <f>RTL!O20/'VAB nominal'!O20</f>
        <v>0.64281049864740236</v>
      </c>
      <c r="P20" s="19">
        <f>RTL!P20/'VAB nominal'!P20</f>
        <v>0.62966099954156785</v>
      </c>
      <c r="Q20" s="19">
        <f>RTL!Q20/'VAB nominal'!Q20</f>
        <v>0.63914553034135313</v>
      </c>
      <c r="R20" s="19">
        <f>RTL!R20/'VAB nominal'!R20</f>
        <v>0.62943740562978112</v>
      </c>
      <c r="S20" s="19">
        <f>RTL!S20/'VAB nominal'!S20</f>
        <v>0.6528185671650315</v>
      </c>
      <c r="T20" s="19">
        <f>RTL!T20/'VAB nominal'!T20</f>
        <v>0.68384471198308194</v>
      </c>
      <c r="U20" s="19">
        <f>RTL!U20/'VAB nominal'!U20</f>
        <v>0.69594619279489012</v>
      </c>
      <c r="V20" s="19">
        <f>RTL!V20/'VAB nominal'!V20</f>
        <v>0.70233371933068622</v>
      </c>
      <c r="W20" s="19">
        <f>RTL!W20/'VAB nominal'!W20</f>
        <v>0.67497054359432285</v>
      </c>
      <c r="X20" s="19">
        <f>RTL!X20/'VAB nominal'!X20</f>
        <v>0.69496747535677861</v>
      </c>
      <c r="Y20" s="19">
        <f>RTL!Y20/'VAB nominal'!Y20</f>
        <v>0.72105981694762855</v>
      </c>
      <c r="Z20" s="19">
        <f>RTL!Z20/'VAB nominal'!Z20</f>
        <v>0.69057431140885894</v>
      </c>
      <c r="AA20" s="19">
        <f>RTL!AA20/'VAB nominal'!AA20</f>
        <v>0.64624666288225163</v>
      </c>
      <c r="AB20" s="19">
        <f>RTL!AB20/'VAB nominal'!AB20</f>
        <v>0.62218097101466552</v>
      </c>
      <c r="AC20" s="19">
        <f>RTL!AC20/'VAB nominal'!AC20</f>
        <v>0.62699413018316252</v>
      </c>
      <c r="AD20" s="19">
        <f>RTL!AD20/'VAB nominal'!AD20</f>
        <v>0.61267157481609902</v>
      </c>
      <c r="AE20" s="19">
        <f>RTL!AE20/'VAB nominal'!AE20</f>
        <v>0.60998599367328332</v>
      </c>
      <c r="AF20" s="19">
        <f>RTL!AF20/'VAB nominal'!AF20</f>
        <v>0.57986251129411126</v>
      </c>
      <c r="AG20" s="19">
        <f>RTL!AG20/'VAB nominal'!AG20</f>
        <v>0.57046278804143469</v>
      </c>
      <c r="AH20" s="19">
        <f>RTL!AH20/'VAB nominal'!AH20</f>
        <v>0.57524689724296296</v>
      </c>
      <c r="AI20" s="19">
        <f>RTL!AI20/'VAB nominal'!AI20</f>
        <v>0.57761593232517938</v>
      </c>
      <c r="AJ20" s="19">
        <f>RTL!AJ20/'VAB nominal'!AJ20</f>
        <v>0.57558149703257278</v>
      </c>
      <c r="AK20" s="19">
        <f>RTL!AK20/'VAB nominal'!AK20</f>
        <v>0.57939087233194952</v>
      </c>
      <c r="AL20" s="19">
        <f>RTL!AL20/'VAB nominal'!AL20</f>
        <v>0.59526312746487875</v>
      </c>
      <c r="AM20" s="19">
        <f>RTL!AM20/'VAB nominal'!AM20</f>
        <v>0.6120890526639049</v>
      </c>
      <c r="AN20" s="19">
        <f>RTL!AN20/'VAB nominal'!AN20</f>
        <v>0.62308917714988787</v>
      </c>
      <c r="AO20" s="19">
        <f>RTL!AO20/'VAB nominal'!AO20</f>
        <v>0.6335158627812697</v>
      </c>
      <c r="AP20" s="19">
        <f>RTL!AP20/'VAB nominal'!AP20</f>
        <v>0.62648190859511155</v>
      </c>
      <c r="AQ20" s="19">
        <f>RTL!AQ20/'VAB nominal'!AQ20</f>
        <v>0.62677231566709046</v>
      </c>
      <c r="AR20" s="19">
        <f>RTL!AR20/'VAB nominal'!AR20</f>
        <v>0.64056157942364378</v>
      </c>
      <c r="AS20" s="19">
        <f>RTL!AS20/'VAB nominal'!AS20</f>
        <v>0.62751085853636235</v>
      </c>
      <c r="AT20" s="19">
        <f>RTL!AT20/'VAB nominal'!AT20</f>
        <v>0.64655718156856246</v>
      </c>
      <c r="AU20" s="19">
        <f>RTL!AU20/'VAB nominal'!AU20</f>
        <v>0.63952424200665581</v>
      </c>
      <c r="AV20" s="19">
        <f>RTL!AV20/'VAB nominal'!AV20</f>
        <v>0.64967022997845347</v>
      </c>
      <c r="AW20" s="19">
        <f>RTL!AW20/'VAB nominal'!AW20</f>
        <v>0.64984221510784435</v>
      </c>
      <c r="AX20" s="19">
        <f>RTL!AX20/'VAB nominal'!AX20</f>
        <v>0.64154680442588274</v>
      </c>
      <c r="AY20" s="19">
        <f>RTL!AY20/'VAB nominal'!AY20</f>
        <v>0.63679069408068578</v>
      </c>
      <c r="AZ20" s="19">
        <f>RTL!AZ20/'VAB nominal'!AZ20</f>
        <v>0.62903978504763358</v>
      </c>
      <c r="BA20" s="19">
        <f>RTL!BA20/'VAB nominal'!BA20</f>
        <v>0.62137821653228342</v>
      </c>
      <c r="BB20" s="19">
        <f>RTL!BB20/'VAB nominal'!BB20</f>
        <v>0.62025847552633817</v>
      </c>
      <c r="BC20" s="19">
        <f>RTL!BC20/'VAB nominal'!BC20</f>
        <v>0.61785217343516941</v>
      </c>
      <c r="BD20" s="19">
        <f>RTL!BD20/'VAB nominal'!BD20</f>
        <v>0.611800551015247</v>
      </c>
      <c r="BE20" s="19">
        <f>RTL!BE20/'VAB nominal'!BE20</f>
        <v>0.60868911605980347</v>
      </c>
      <c r="BF20" s="19">
        <f>RTL!BF20/'VAB nominal'!BF20</f>
        <v>0.60120215012213962</v>
      </c>
      <c r="BG20" s="19">
        <f>RTL!BG20/'VAB nominal'!BG20</f>
        <v>0.59293087555371038</v>
      </c>
      <c r="BH20" s="19">
        <f>RTL!BH20/'VAB nominal'!BH20</f>
        <v>0.57844605459301701</v>
      </c>
      <c r="BI20" s="19">
        <f>RTL!BI20/'VAB nominal'!BI20</f>
        <v>0.57167238984875424</v>
      </c>
      <c r="BJ20" s="19">
        <f>RTL!BJ20/'VAB nominal'!BJ20</f>
        <v>0.56535122641734903</v>
      </c>
      <c r="BK20" s="19">
        <f>RTL!BK20/'VAB nominal'!BK20</f>
        <v>0.56628344683379317</v>
      </c>
      <c r="BL20" s="19">
        <f>RTL!BL20/'VAB nominal'!BL20</f>
        <v>0.56911570409941392</v>
      </c>
      <c r="BM20" s="19">
        <f>RTL!BM20/'VAB nominal'!BM20</f>
        <v>0.5602660401066567</v>
      </c>
      <c r="BN20" s="19">
        <f>RTL!BN20/'VAB nominal'!BN20</f>
        <v>0.5619575777060033</v>
      </c>
    </row>
    <row r="21" spans="2:66">
      <c r="B21" t="s">
        <v>18</v>
      </c>
      <c r="C21" s="19">
        <f>RTL!C21/'VAB nominal'!C21</f>
        <v>0.58207573215719732</v>
      </c>
      <c r="D21" s="19">
        <f>RTL!D21/'VAB nominal'!D21</f>
        <v>0.60183212223696136</v>
      </c>
      <c r="E21" s="19">
        <f>RTL!E21/'VAB nominal'!E21</f>
        <v>0.60770612305867566</v>
      </c>
      <c r="F21" s="19">
        <f>RTL!F21/'VAB nominal'!F21</f>
        <v>0.59549220999327457</v>
      </c>
      <c r="G21" s="19">
        <f>RTL!G21/'VAB nominal'!G21</f>
        <v>0.54583396887829072</v>
      </c>
      <c r="H21" s="19">
        <f>RTL!H21/'VAB nominal'!H21</f>
        <v>0.55075801965197801</v>
      </c>
      <c r="I21" s="19">
        <f>RTL!I21/'VAB nominal'!I21</f>
        <v>0.60154473645026685</v>
      </c>
      <c r="J21" s="19">
        <f>RTL!J21/'VAB nominal'!J21</f>
        <v>0.61100319595033836</v>
      </c>
      <c r="K21" s="19">
        <f>RTL!K21/'VAB nominal'!K21</f>
        <v>0.63626512397656421</v>
      </c>
      <c r="L21" s="19">
        <f>RTL!L21/'VAB nominal'!L21</f>
        <v>0.60438831146953931</v>
      </c>
      <c r="M21" s="19">
        <f>RTL!M21/'VAB nominal'!M21</f>
        <v>0.61688866958748845</v>
      </c>
      <c r="N21" s="19">
        <f>RTL!N21/'VAB nominal'!N21</f>
        <v>0.63590386946219257</v>
      </c>
      <c r="O21" s="19">
        <f>RTL!O21/'VAB nominal'!O21</f>
        <v>0.63768927749637239</v>
      </c>
      <c r="P21" s="19">
        <f>RTL!P21/'VAB nominal'!P21</f>
        <v>0.61108166963974953</v>
      </c>
      <c r="Q21" s="19">
        <f>RTL!Q21/'VAB nominal'!Q21</f>
        <v>0.60684773316632934</v>
      </c>
      <c r="R21" s="19">
        <f>RTL!R21/'VAB nominal'!R21</f>
        <v>0.60134865687668615</v>
      </c>
      <c r="S21" s="19">
        <f>RTL!S21/'VAB nominal'!S21</f>
        <v>0.62763560862414058</v>
      </c>
      <c r="T21" s="19">
        <f>RTL!T21/'VAB nominal'!T21</f>
        <v>0.66146427302847743</v>
      </c>
      <c r="U21" s="19">
        <f>RTL!U21/'VAB nominal'!U21</f>
        <v>0.67727560654186736</v>
      </c>
      <c r="V21" s="19">
        <f>RTL!V21/'VAB nominal'!V21</f>
        <v>0.68255022574178759</v>
      </c>
      <c r="W21" s="19">
        <f>RTL!W21/'VAB nominal'!W21</f>
        <v>0.65530696511264475</v>
      </c>
      <c r="X21" s="19">
        <f>RTL!X21/'VAB nominal'!X21</f>
        <v>0.68482697999573861</v>
      </c>
      <c r="Y21" s="19">
        <f>RTL!Y21/'VAB nominal'!Y21</f>
        <v>0.72124622274703021</v>
      </c>
      <c r="Z21" s="19">
        <f>RTL!Z21/'VAB nominal'!Z21</f>
        <v>0.7026897810469952</v>
      </c>
      <c r="AA21" s="19">
        <f>RTL!AA21/'VAB nominal'!AA21</f>
        <v>0.6689378449506922</v>
      </c>
      <c r="AB21" s="19">
        <f>RTL!AB21/'VAB nominal'!AB21</f>
        <v>0.64939426671274281</v>
      </c>
      <c r="AC21" s="19">
        <f>RTL!AC21/'VAB nominal'!AC21</f>
        <v>0.65992227272770854</v>
      </c>
      <c r="AD21" s="19">
        <f>RTL!AD21/'VAB nominal'!AD21</f>
        <v>0.65012187810769051</v>
      </c>
      <c r="AE21" s="19">
        <f>RTL!AE21/'VAB nominal'!AE21</f>
        <v>0.6525584427592358</v>
      </c>
      <c r="AF21" s="19">
        <f>RTL!AF21/'VAB nominal'!AF21</f>
        <v>0.61656462979582416</v>
      </c>
      <c r="AG21" s="19">
        <f>RTL!AG21/'VAB nominal'!AG21</f>
        <v>0.6028875839785004</v>
      </c>
      <c r="AH21" s="19">
        <f>RTL!AH21/'VAB nominal'!AH21</f>
        <v>0.60512092251119609</v>
      </c>
      <c r="AI21" s="19">
        <f>RTL!AI21/'VAB nominal'!AI21</f>
        <v>0.6047959169208712</v>
      </c>
      <c r="AJ21" s="19">
        <f>RTL!AJ21/'VAB nominal'!AJ21</f>
        <v>0.602859479323962</v>
      </c>
      <c r="AK21" s="19">
        <f>RTL!AK21/'VAB nominal'!AK21</f>
        <v>0.60707501686068721</v>
      </c>
      <c r="AL21" s="19">
        <f>RTL!AL21/'VAB nominal'!AL21</f>
        <v>0.61619765930771497</v>
      </c>
      <c r="AM21" s="19">
        <f>RTL!AM21/'VAB nominal'!AM21</f>
        <v>0.64305507861154254</v>
      </c>
      <c r="AN21" s="19">
        <f>RTL!AN21/'VAB nominal'!AN21</f>
        <v>0.64525689281537357</v>
      </c>
      <c r="AO21" s="19">
        <f>RTL!AO21/'VAB nominal'!AO21</f>
        <v>0.66892958180905171</v>
      </c>
      <c r="AP21" s="19">
        <f>RTL!AP21/'VAB nominal'!AP21</f>
        <v>0.66507228508504035</v>
      </c>
      <c r="AQ21" s="19">
        <f>RTL!AQ21/'VAB nominal'!AQ21</f>
        <v>0.64992681536056807</v>
      </c>
      <c r="AR21" s="19">
        <f>RTL!AR21/'VAB nominal'!AR21</f>
        <v>0.65727878053349253</v>
      </c>
      <c r="AS21" s="19">
        <f>RTL!AS21/'VAB nominal'!AS21</f>
        <v>0.65477289096864433</v>
      </c>
      <c r="AT21" s="19">
        <f>RTL!AT21/'VAB nominal'!AT21</f>
        <v>0.65659145509295413</v>
      </c>
      <c r="AU21" s="19">
        <f>RTL!AU21/'VAB nominal'!AU21</f>
        <v>0.663168994762664</v>
      </c>
      <c r="AV21" s="19">
        <f>RTL!AV21/'VAB nominal'!AV21</f>
        <v>0.65315482792246504</v>
      </c>
      <c r="AW21" s="19">
        <f>RTL!AW21/'VAB nominal'!AW21</f>
        <v>0.65226589936195112</v>
      </c>
      <c r="AX21" s="19">
        <f>RTL!AX21/'VAB nominal'!AX21</f>
        <v>0.64216639876937198</v>
      </c>
      <c r="AY21" s="19">
        <f>RTL!AY21/'VAB nominal'!AY21</f>
        <v>0.63997529461151803</v>
      </c>
      <c r="AZ21" s="19">
        <f>RTL!AZ21/'VAB nominal'!AZ21</f>
        <v>0.62460709541749704</v>
      </c>
      <c r="BA21" s="19">
        <f>RTL!BA21/'VAB nominal'!BA21</f>
        <v>0.61505759965018514</v>
      </c>
      <c r="BB21" s="19">
        <f>RTL!BB21/'VAB nominal'!BB21</f>
        <v>0.60668237620082732</v>
      </c>
      <c r="BC21" s="19">
        <f>RTL!BC21/'VAB nominal'!BC21</f>
        <v>0.60544035397120977</v>
      </c>
      <c r="BD21" s="19">
        <f>RTL!BD21/'VAB nominal'!BD21</f>
        <v>0.60524963005637555</v>
      </c>
      <c r="BE21" s="19">
        <f>RTL!BE21/'VAB nominal'!BE21</f>
        <v>0.60972418742828427</v>
      </c>
      <c r="BF21" s="19">
        <f>RTL!BF21/'VAB nominal'!BF21</f>
        <v>0.60615728512746292</v>
      </c>
      <c r="BG21" s="19">
        <f>RTL!BG21/'VAB nominal'!BG21</f>
        <v>0.59863823993939358</v>
      </c>
      <c r="BH21" s="19">
        <f>RTL!BH21/'VAB nominal'!BH21</f>
        <v>0.58662933814305396</v>
      </c>
      <c r="BI21" s="19">
        <f>RTL!BI21/'VAB nominal'!BI21</f>
        <v>0.58663968424754775</v>
      </c>
      <c r="BJ21" s="19">
        <f>RTL!BJ21/'VAB nominal'!BJ21</f>
        <v>0.57942799908990661</v>
      </c>
      <c r="BK21" s="19">
        <f>RTL!BK21/'VAB nominal'!BK21</f>
        <v>0.57713697161125033</v>
      </c>
      <c r="BL21" s="19">
        <f>RTL!BL21/'VAB nominal'!BL21</f>
        <v>0.57532368175753656</v>
      </c>
      <c r="BM21" s="19">
        <f>RTL!BM21/'VAB nominal'!BM21</f>
        <v>0.57047752726517786</v>
      </c>
      <c r="BN21" s="19">
        <f>RTL!BN21/'VAB nominal'!BN21</f>
        <v>0.57183619700146171</v>
      </c>
    </row>
    <row r="22" spans="2:66">
      <c r="B22" t="s">
        <v>19</v>
      </c>
      <c r="C22" s="19">
        <f>RTL!C22/'VAB nominal'!C22</f>
        <v>0.60951542224895416</v>
      </c>
      <c r="D22" s="19">
        <f>RTL!D22/'VAB nominal'!D22</f>
        <v>0.63285489849054621</v>
      </c>
      <c r="E22" s="19">
        <f>RTL!E22/'VAB nominal'!E22</f>
        <v>0.64166536777191019</v>
      </c>
      <c r="F22" s="19">
        <f>RTL!F22/'VAB nominal'!F22</f>
        <v>0.63914246579445477</v>
      </c>
      <c r="G22" s="19">
        <f>RTL!G22/'VAB nominal'!G22</f>
        <v>0.5954416812475275</v>
      </c>
      <c r="H22" s="19">
        <f>RTL!H22/'VAB nominal'!H22</f>
        <v>0.60392657740385147</v>
      </c>
      <c r="I22" s="19">
        <f>RTL!I22/'VAB nominal'!I22</f>
        <v>0.66303862871290453</v>
      </c>
      <c r="J22" s="19">
        <f>RTL!J22/'VAB nominal'!J22</f>
        <v>0.67046888814349181</v>
      </c>
      <c r="K22" s="19">
        <f>RTL!K22/'VAB nominal'!K22</f>
        <v>0.69509053546380151</v>
      </c>
      <c r="L22" s="19">
        <f>RTL!L22/'VAB nominal'!L22</f>
        <v>0.65796994692159039</v>
      </c>
      <c r="M22" s="19">
        <f>RTL!M22/'VAB nominal'!M22</f>
        <v>0.66860398492778117</v>
      </c>
      <c r="N22" s="19">
        <f>RTL!N22/'VAB nominal'!N22</f>
        <v>0.68797637060396843</v>
      </c>
      <c r="O22" s="19">
        <f>RTL!O22/'VAB nominal'!O22</f>
        <v>0.6882632493467512</v>
      </c>
      <c r="P22" s="19">
        <f>RTL!P22/'VAB nominal'!P22</f>
        <v>0.67175606312901226</v>
      </c>
      <c r="Q22" s="19">
        <f>RTL!Q22/'VAB nominal'!Q22</f>
        <v>0.67932912720506422</v>
      </c>
      <c r="R22" s="19">
        <f>RTL!R22/'VAB nominal'!R22</f>
        <v>0.67158624304422243</v>
      </c>
      <c r="S22" s="19">
        <f>RTL!S22/'VAB nominal'!S22</f>
        <v>0.69922742578182395</v>
      </c>
      <c r="T22" s="19">
        <f>RTL!T22/'VAB nominal'!T22</f>
        <v>0.7398252961908045</v>
      </c>
      <c r="U22" s="19">
        <f>RTL!U22/'VAB nominal'!U22</f>
        <v>0.76032994335151893</v>
      </c>
      <c r="V22" s="19">
        <f>RTL!V22/'VAB nominal'!V22</f>
        <v>0.77485575511922533</v>
      </c>
      <c r="W22" s="19">
        <f>RTL!W22/'VAB nominal'!W22</f>
        <v>0.75181806349444547</v>
      </c>
      <c r="X22" s="19">
        <f>RTL!X22/'VAB nominal'!X22</f>
        <v>0.76334253116340112</v>
      </c>
      <c r="Y22" s="19">
        <f>RTL!Y22/'VAB nominal'!Y22</f>
        <v>0.78080417618066944</v>
      </c>
      <c r="Z22" s="19">
        <f>RTL!Z22/'VAB nominal'!Z22</f>
        <v>0.727704813097375</v>
      </c>
      <c r="AA22" s="19">
        <f>RTL!AA22/'VAB nominal'!AA22</f>
        <v>0.66247461021948506</v>
      </c>
      <c r="AB22" s="19">
        <f>RTL!AB22/'VAB nominal'!AB22</f>
        <v>0.63586839481479385</v>
      </c>
      <c r="AC22" s="19">
        <f>RTL!AC22/'VAB nominal'!AC22</f>
        <v>0.63856098577263032</v>
      </c>
      <c r="AD22" s="19">
        <f>RTL!AD22/'VAB nominal'!AD22</f>
        <v>0.62332442660546084</v>
      </c>
      <c r="AE22" s="19">
        <f>RTL!AE22/'VAB nominal'!AE22</f>
        <v>0.61992597599756594</v>
      </c>
      <c r="AF22" s="19">
        <f>RTL!AF22/'VAB nominal'!AF22</f>
        <v>0.58694950825497805</v>
      </c>
      <c r="AG22" s="19">
        <f>RTL!AG22/'VAB nominal'!AG22</f>
        <v>0.57510509150079381</v>
      </c>
      <c r="AH22" s="19">
        <f>RTL!AH22/'VAB nominal'!AH22</f>
        <v>0.58243468729771208</v>
      </c>
      <c r="AI22" s="19">
        <f>RTL!AI22/'VAB nominal'!AI22</f>
        <v>0.5873523070104677</v>
      </c>
      <c r="AJ22" s="19">
        <f>RTL!AJ22/'VAB nominal'!AJ22</f>
        <v>0.58046626723306238</v>
      </c>
      <c r="AK22" s="19">
        <f>RTL!AK22/'VAB nominal'!AK22</f>
        <v>0.57950375495462203</v>
      </c>
      <c r="AL22" s="19">
        <f>RTL!AL22/'VAB nominal'!AL22</f>
        <v>0.55070958098836764</v>
      </c>
      <c r="AM22" s="19">
        <f>RTL!AM22/'VAB nominal'!AM22</f>
        <v>0.56484715920853745</v>
      </c>
      <c r="AN22" s="19">
        <f>RTL!AN22/'VAB nominal'!AN22</f>
        <v>0.54034271530569589</v>
      </c>
      <c r="AO22" s="19">
        <f>RTL!AO22/'VAB nominal'!AO22</f>
        <v>0.55487533766721508</v>
      </c>
      <c r="AP22" s="19">
        <f>RTL!AP22/'VAB nominal'!AP22</f>
        <v>0.55152793353417418</v>
      </c>
      <c r="AQ22" s="19">
        <f>RTL!AQ22/'VAB nominal'!AQ22</f>
        <v>0.53837832169954103</v>
      </c>
      <c r="AR22" s="19">
        <f>RTL!AR22/'VAB nominal'!AR22</f>
        <v>0.5431124146897427</v>
      </c>
      <c r="AS22" s="19">
        <f>RTL!AS22/'VAB nominal'!AS22</f>
        <v>0.52288890822569001</v>
      </c>
      <c r="AT22" s="19">
        <f>RTL!AT22/'VAB nominal'!AT22</f>
        <v>0.51937841553030739</v>
      </c>
      <c r="AU22" s="19">
        <f>RTL!AU22/'VAB nominal'!AU22</f>
        <v>0.53629394166804489</v>
      </c>
      <c r="AV22" s="19">
        <f>RTL!AV22/'VAB nominal'!AV22</f>
        <v>0.52649033284940872</v>
      </c>
      <c r="AW22" s="19">
        <f>RTL!AW22/'VAB nominal'!AW22</f>
        <v>0.52915058841644891</v>
      </c>
      <c r="AX22" s="19">
        <f>RTL!AX22/'VAB nominal'!AX22</f>
        <v>0.53848224200128103</v>
      </c>
      <c r="AY22" s="19">
        <f>RTL!AY22/'VAB nominal'!AY22</f>
        <v>0.53481895927582968</v>
      </c>
      <c r="AZ22" s="19">
        <f>RTL!AZ22/'VAB nominal'!AZ22</f>
        <v>0.54011769881901428</v>
      </c>
      <c r="BA22" s="19">
        <f>RTL!BA22/'VAB nominal'!BA22</f>
        <v>0.53744914577002623</v>
      </c>
      <c r="BB22" s="19">
        <f>RTL!BB22/'VAB nominal'!BB22</f>
        <v>0.54419389069653545</v>
      </c>
      <c r="BC22" s="19">
        <f>RTL!BC22/'VAB nominal'!BC22</f>
        <v>0.54674766984273804</v>
      </c>
      <c r="BD22" s="19">
        <f>RTL!BD22/'VAB nominal'!BD22</f>
        <v>0.54818802619853935</v>
      </c>
      <c r="BE22" s="19">
        <f>RTL!BE22/'VAB nominal'!BE22</f>
        <v>0.54294312112610676</v>
      </c>
      <c r="BF22" s="19">
        <f>RTL!BF22/'VAB nominal'!BF22</f>
        <v>0.54308749355086339</v>
      </c>
      <c r="BG22" s="19">
        <f>RTL!BG22/'VAB nominal'!BG22</f>
        <v>0.53796424313858093</v>
      </c>
      <c r="BH22" s="19">
        <f>RTL!BH22/'VAB nominal'!BH22</f>
        <v>0.52659590883459284</v>
      </c>
      <c r="BI22" s="19">
        <f>RTL!BI22/'VAB nominal'!BI22</f>
        <v>0.52758319819559141</v>
      </c>
      <c r="BJ22" s="19">
        <f>RTL!BJ22/'VAB nominal'!BJ22</f>
        <v>0.52142129356480493</v>
      </c>
      <c r="BK22" s="19">
        <f>RTL!BK22/'VAB nominal'!BK22</f>
        <v>0.52207811106730684</v>
      </c>
      <c r="BL22" s="19">
        <f>RTL!BL22/'VAB nominal'!BL22</f>
        <v>0.53196648874703378</v>
      </c>
      <c r="BM22" s="19">
        <f>RTL!BM22/'VAB nominal'!BM22</f>
        <v>0.52593200822881736</v>
      </c>
      <c r="BN22" s="19">
        <f>RTL!BN22/'VAB nominal'!BN22</f>
        <v>0.5268738902633624</v>
      </c>
    </row>
    <row r="23" spans="2:66">
      <c r="B23" t="s">
        <v>32</v>
      </c>
      <c r="C23" s="19">
        <f>RTL!C23/'VAB nominal'!C23</f>
        <v>0.93293191087366134</v>
      </c>
      <c r="D23" s="19">
        <f>RTL!D23/'VAB nominal'!D23</f>
        <v>0.94786446395548585</v>
      </c>
      <c r="E23" s="19">
        <f>RTL!E23/'VAB nominal'!E23</f>
        <v>0.94052751378132016</v>
      </c>
      <c r="F23" s="19">
        <f>RTL!F23/'VAB nominal'!F23</f>
        <v>0.91426906055231383</v>
      </c>
      <c r="G23" s="19">
        <f>RTL!G23/'VAB nominal'!G23</f>
        <v>0.83135629967464908</v>
      </c>
      <c r="H23" s="19">
        <f>RTL!H23/'VAB nominal'!H23</f>
        <v>0.82240466020482828</v>
      </c>
      <c r="I23" s="19">
        <f>RTL!I23/'VAB nominal'!I23</f>
        <v>0.88063515455505748</v>
      </c>
      <c r="J23" s="19">
        <f>RTL!J23/'VAB nominal'!J23</f>
        <v>0.88852584359192588</v>
      </c>
      <c r="K23" s="19">
        <f>RTL!K23/'VAB nominal'!K23</f>
        <v>0.91907481099820476</v>
      </c>
      <c r="L23" s="19">
        <f>RTL!L23/'VAB nominal'!L23</f>
        <v>0.87238967365129116</v>
      </c>
      <c r="M23" s="19">
        <f>RTL!M23/'VAB nominal'!M23</f>
        <v>0.88990421788622764</v>
      </c>
      <c r="N23" s="19">
        <f>RTL!N23/'VAB nominal'!N23</f>
        <v>0.90564712124710256</v>
      </c>
      <c r="O23" s="19">
        <f>RTL!O23/'VAB nominal'!O23</f>
        <v>0.89662203901036575</v>
      </c>
      <c r="P23" s="19">
        <f>RTL!P23/'VAB nominal'!P23</f>
        <v>0.86978217108642153</v>
      </c>
      <c r="Q23" s="19">
        <f>RTL!Q23/'VAB nominal'!Q23</f>
        <v>0.87441706616149129</v>
      </c>
      <c r="R23" s="19">
        <f>RTL!R23/'VAB nominal'!R23</f>
        <v>0.8603842600855427</v>
      </c>
      <c r="S23" s="19">
        <f>RTL!S23/'VAB nominal'!S23</f>
        <v>0.89165047286316379</v>
      </c>
      <c r="T23" s="19">
        <f>RTL!T23/'VAB nominal'!T23</f>
        <v>0.94243965081728776</v>
      </c>
      <c r="U23" s="19">
        <f>RTL!U23/'VAB nominal'!U23</f>
        <v>0.96781980135931944</v>
      </c>
      <c r="V23" s="19">
        <f>RTL!V23/'VAB nominal'!V23</f>
        <v>0.98631225560663838</v>
      </c>
      <c r="W23" s="19">
        <f>RTL!W23/'VAB nominal'!W23</f>
        <v>0.95761524190312075</v>
      </c>
      <c r="X23" s="19">
        <f>RTL!X23/'VAB nominal'!X23</f>
        <v>0.99158211254564288</v>
      </c>
      <c r="Y23" s="19">
        <f>RTL!Y23/'VAB nominal'!Y23</f>
        <v>1.0347826533972226</v>
      </c>
      <c r="Z23" s="19">
        <f>RTL!Z23/'VAB nominal'!Z23</f>
        <v>0.97591257412418864</v>
      </c>
      <c r="AA23" s="19">
        <f>RTL!AA23/'VAB nominal'!AA23</f>
        <v>0.89928820133788456</v>
      </c>
      <c r="AB23" s="19">
        <f>RTL!AB23/'VAB nominal'!AB23</f>
        <v>0.87765808971723147</v>
      </c>
      <c r="AC23" s="19">
        <f>RTL!AC23/'VAB nominal'!AC23</f>
        <v>0.89662434064742724</v>
      </c>
      <c r="AD23" s="19">
        <f>RTL!AD23/'VAB nominal'!AD23</f>
        <v>0.89951166999438614</v>
      </c>
      <c r="AE23" s="19">
        <f>RTL!AE23/'VAB nominal'!AE23</f>
        <v>0.91946876367544883</v>
      </c>
      <c r="AF23" s="19">
        <f>RTL!AF23/'VAB nominal'!AF23</f>
        <v>0.87859504714936199</v>
      </c>
      <c r="AG23" s="19">
        <f>RTL!AG23/'VAB nominal'!AG23</f>
        <v>0.86886469680678069</v>
      </c>
      <c r="AH23" s="19">
        <f>RTL!AH23/'VAB nominal'!AH23</f>
        <v>0.87445471573918454</v>
      </c>
      <c r="AI23" s="19">
        <f>RTL!AI23/'VAB nominal'!AI23</f>
        <v>0.87633999481667191</v>
      </c>
      <c r="AJ23" s="19">
        <f>RTL!AJ23/'VAB nominal'!AJ23</f>
        <v>0.88490346056414459</v>
      </c>
      <c r="AK23" s="19">
        <f>RTL!AK23/'VAB nominal'!AK23</f>
        <v>0.90274466505463713</v>
      </c>
      <c r="AL23" s="19">
        <f>RTL!AL23/'VAB nominal'!AL23</f>
        <v>0.9399636249670803</v>
      </c>
      <c r="AM23" s="19">
        <f>RTL!AM23/'VAB nominal'!AM23</f>
        <v>0.94284442840249039</v>
      </c>
      <c r="AN23" s="19">
        <f>RTL!AN23/'VAB nominal'!AN23</f>
        <v>0.94915446471337117</v>
      </c>
      <c r="AO23" s="19">
        <f>RTL!AO23/'VAB nominal'!AO23</f>
        <v>0.91713178984312071</v>
      </c>
      <c r="AP23" s="19">
        <f>RTL!AP23/'VAB nominal'!AP23</f>
        <v>0.94481993881966719</v>
      </c>
      <c r="AQ23" s="19">
        <f>RTL!AQ23/'VAB nominal'!AQ23</f>
        <v>0.85104801557535448</v>
      </c>
      <c r="AR23" s="19">
        <f>RTL!AR23/'VAB nominal'!AR23</f>
        <v>0.83365784289256362</v>
      </c>
      <c r="AS23" s="19">
        <f>RTL!AS23/'VAB nominal'!AS23</f>
        <v>0.78994973505076826</v>
      </c>
      <c r="AT23" s="19">
        <f>RTL!AT23/'VAB nominal'!AT23</f>
        <v>0.79905311676943613</v>
      </c>
      <c r="AU23" s="19">
        <f>RTL!AU23/'VAB nominal'!AU23</f>
        <v>0.78321351759970037</v>
      </c>
      <c r="AV23" s="19">
        <f>RTL!AV23/'VAB nominal'!AV23</f>
        <v>0.82157414657147665</v>
      </c>
      <c r="AW23" s="19">
        <f>RTL!AW23/'VAB nominal'!AW23</f>
        <v>0.804192100526267</v>
      </c>
      <c r="AX23" s="19">
        <f>RTL!AX23/'VAB nominal'!AX23</f>
        <v>0.76960366604524044</v>
      </c>
      <c r="AY23" s="19">
        <f>RTL!AY23/'VAB nominal'!AY23</f>
        <v>0.74791066008566731</v>
      </c>
      <c r="AZ23" s="19">
        <f>RTL!AZ23/'VAB nominal'!AZ23</f>
        <v>0.74407139160803948</v>
      </c>
      <c r="BA23" s="19">
        <f>RTL!BA23/'VAB nominal'!BA23</f>
        <v>0.73128053323703202</v>
      </c>
      <c r="BB23" s="19">
        <f>RTL!BB23/'VAB nominal'!BB23</f>
        <v>0.70834356354430272</v>
      </c>
      <c r="BC23" s="19">
        <f>RTL!BC23/'VAB nominal'!BC23</f>
        <v>0.69872249066008296</v>
      </c>
      <c r="BD23" s="19">
        <f>RTL!BD23/'VAB nominal'!BD23</f>
        <v>0.6758256803348156</v>
      </c>
      <c r="BE23" s="19">
        <f>RTL!BE23/'VAB nominal'!BE23</f>
        <v>0.68100927043823578</v>
      </c>
      <c r="BF23" s="19">
        <f>RTL!BF23/'VAB nominal'!BF23</f>
        <v>0.68196864996772244</v>
      </c>
      <c r="BG23" s="19">
        <f>RTL!BG23/'VAB nominal'!BG23</f>
        <v>0.68433277963304862</v>
      </c>
      <c r="BH23" s="19">
        <f>RTL!BH23/'VAB nominal'!BH23</f>
        <v>0.67217293574145776</v>
      </c>
      <c r="BI23" s="19">
        <f>RTL!BI23/'VAB nominal'!BI23</f>
        <v>0.68055567612452894</v>
      </c>
      <c r="BJ23" s="19">
        <f>RTL!BJ23/'VAB nominal'!BJ23</f>
        <v>0.68456238338110942</v>
      </c>
      <c r="BK23" s="19">
        <f>RTL!BK23/'VAB nominal'!BK23</f>
        <v>0.68761100296158839</v>
      </c>
      <c r="BL23" s="19">
        <f>RTL!BL23/'VAB nominal'!BL23</f>
        <v>0.68232960991665292</v>
      </c>
      <c r="BM23" s="19">
        <f>RTL!BM23/'VAB nominal'!BM23</f>
        <v>0.67947208227585232</v>
      </c>
      <c r="BN23" s="19">
        <f>RTL!BN23/'VAB nominal'!BN23</f>
        <v>0.67838918157176009</v>
      </c>
    </row>
    <row r="24" spans="2:66">
      <c r="B24" t="s">
        <v>25</v>
      </c>
      <c r="C24" s="19">
        <f>RTL!C24/'VAB nominal'!C24</f>
        <v>0.63531322909945143</v>
      </c>
      <c r="D24" s="19">
        <f>RTL!D24/'VAB nominal'!D24</f>
        <v>0.65992517337935463</v>
      </c>
      <c r="E24" s="19">
        <f>RTL!E24/'VAB nominal'!E24</f>
        <v>0.66934350731043002</v>
      </c>
      <c r="F24" s="19">
        <f>RTL!F24/'VAB nominal'!F24</f>
        <v>0.66040841703721309</v>
      </c>
      <c r="G24" s="19">
        <f>RTL!G24/'VAB nominal'!G24</f>
        <v>0.60944902398276879</v>
      </c>
      <c r="H24" s="19">
        <f>RTL!H24/'VAB nominal'!H24</f>
        <v>0.61689395475455278</v>
      </c>
      <c r="I24" s="19">
        <f>RTL!I24/'VAB nominal'!I24</f>
        <v>0.6758085118248135</v>
      </c>
      <c r="J24" s="19">
        <f>RTL!J24/'VAB nominal'!J24</f>
        <v>0.69042625997924922</v>
      </c>
      <c r="K24" s="19">
        <f>RTL!K24/'VAB nominal'!K24</f>
        <v>0.72308693289951231</v>
      </c>
      <c r="L24" s="19">
        <f>RTL!L24/'VAB nominal'!L24</f>
        <v>0.68683436821840926</v>
      </c>
      <c r="M24" s="19">
        <f>RTL!M24/'VAB nominal'!M24</f>
        <v>0.70097473542812749</v>
      </c>
      <c r="N24" s="19">
        <f>RTL!N24/'VAB nominal'!N24</f>
        <v>0.71438602853211453</v>
      </c>
      <c r="O24" s="19">
        <f>RTL!O24/'VAB nominal'!O24</f>
        <v>0.70821156154145171</v>
      </c>
      <c r="P24" s="19">
        <f>RTL!P24/'VAB nominal'!P24</f>
        <v>0.68072542602245478</v>
      </c>
      <c r="Q24" s="19">
        <f>RTL!Q24/'VAB nominal'!Q24</f>
        <v>0.67810634933365077</v>
      </c>
      <c r="R24" s="19">
        <f>RTL!R24/'VAB nominal'!R24</f>
        <v>0.66698563933947497</v>
      </c>
      <c r="S24" s="19">
        <f>RTL!S24/'VAB nominal'!S24</f>
        <v>0.69093268269480679</v>
      </c>
      <c r="T24" s="19">
        <f>RTL!T24/'VAB nominal'!T24</f>
        <v>0.72924880155973926</v>
      </c>
      <c r="U24" s="19">
        <f>RTL!U24/'VAB nominal'!U24</f>
        <v>0.74776957077287431</v>
      </c>
      <c r="V24" s="19">
        <f>RTL!V24/'VAB nominal'!V24</f>
        <v>0.76134819680394739</v>
      </c>
      <c r="W24" s="19">
        <f>RTL!W24/'VAB nominal'!W24</f>
        <v>0.73846058361359568</v>
      </c>
      <c r="X24" s="19">
        <f>RTL!X24/'VAB nominal'!X24</f>
        <v>0.76050946565992139</v>
      </c>
      <c r="Y24" s="19">
        <f>RTL!Y24/'VAB nominal'!Y24</f>
        <v>0.78916431890053329</v>
      </c>
      <c r="Z24" s="19">
        <f>RTL!Z24/'VAB nominal'!Z24</f>
        <v>0.75363888349954455</v>
      </c>
      <c r="AA24" s="19">
        <f>RTL!AA24/'VAB nominal'!AA24</f>
        <v>0.70314173423704263</v>
      </c>
      <c r="AB24" s="19">
        <f>RTL!AB24/'VAB nominal'!AB24</f>
        <v>0.6758527676746513</v>
      </c>
      <c r="AC24" s="19">
        <f>RTL!AC24/'VAB nominal'!AC24</f>
        <v>0.67996718872437256</v>
      </c>
      <c r="AD24" s="19">
        <f>RTL!AD24/'VAB nominal'!AD24</f>
        <v>0.66970741418957425</v>
      </c>
      <c r="AE24" s="19">
        <f>RTL!AE24/'VAB nominal'!AE24</f>
        <v>0.67204554117015192</v>
      </c>
      <c r="AF24" s="19">
        <f>RTL!AF24/'VAB nominal'!AF24</f>
        <v>0.63742738557567902</v>
      </c>
      <c r="AG24" s="19">
        <f>RTL!AG24/'VAB nominal'!AG24</f>
        <v>0.62568780327274642</v>
      </c>
      <c r="AH24" s="19">
        <f>RTL!AH24/'VAB nominal'!AH24</f>
        <v>0.62854010617249589</v>
      </c>
      <c r="AI24" s="19">
        <f>RTL!AI24/'VAB nominal'!AI24</f>
        <v>0.62872289969958683</v>
      </c>
      <c r="AJ24" s="19">
        <f>RTL!AJ24/'VAB nominal'!AJ24</f>
        <v>0.62680097328636453</v>
      </c>
      <c r="AK24" s="19">
        <f>RTL!AK24/'VAB nominal'!AK24</f>
        <v>0.63126723943186147</v>
      </c>
      <c r="AL24" s="19">
        <f>RTL!AL24/'VAB nominal'!AL24</f>
        <v>0.64394121993735542</v>
      </c>
      <c r="AM24" s="19">
        <f>RTL!AM24/'VAB nominal'!AM24</f>
        <v>0.65340967402788919</v>
      </c>
      <c r="AN24" s="19">
        <f>RTL!AN24/'VAB nominal'!AN24</f>
        <v>0.66423106683791389</v>
      </c>
      <c r="AO24" s="19">
        <f>RTL!AO24/'VAB nominal'!AO24</f>
        <v>0.65973075357025324</v>
      </c>
      <c r="AP24" s="19">
        <f>RTL!AP24/'VAB nominal'!AP24</f>
        <v>0.64363931698006205</v>
      </c>
      <c r="AQ24" s="19">
        <f>RTL!AQ24/'VAB nominal'!AQ24</f>
        <v>0.62843214004872805</v>
      </c>
      <c r="AR24" s="19">
        <f>RTL!AR24/'VAB nominal'!AR24</f>
        <v>0.63039719851141884</v>
      </c>
      <c r="AS24" s="19">
        <f>RTL!AS24/'VAB nominal'!AS24</f>
        <v>0.63145864815915465</v>
      </c>
      <c r="AT24" s="19">
        <f>RTL!AT24/'VAB nominal'!AT24</f>
        <v>0.63658883876101136</v>
      </c>
      <c r="AU24" s="19">
        <f>RTL!AU24/'VAB nominal'!AU24</f>
        <v>0.63886745021464408</v>
      </c>
      <c r="AV24" s="19">
        <f>RTL!AV24/'VAB nominal'!AV24</f>
        <v>0.63703166988492332</v>
      </c>
      <c r="AW24" s="19">
        <f>RTL!AW24/'VAB nominal'!AW24</f>
        <v>0.62915705300068903</v>
      </c>
      <c r="AX24" s="19">
        <f>RTL!AX24/'VAB nominal'!AX24</f>
        <v>0.62206163589644792</v>
      </c>
      <c r="AY24" s="19">
        <f>RTL!AY24/'VAB nominal'!AY24</f>
        <v>0.61712267272837906</v>
      </c>
      <c r="AZ24" s="19">
        <f>RTL!AZ24/'VAB nominal'!AZ24</f>
        <v>0.60970674982347861</v>
      </c>
      <c r="BA24" s="19">
        <f>RTL!BA24/'VAB nominal'!BA24</f>
        <v>0.60677488222331699</v>
      </c>
      <c r="BB24" s="19">
        <f>RTL!BB24/'VAB nominal'!BB24</f>
        <v>0.60459631542873338</v>
      </c>
      <c r="BC24" s="19">
        <f>RTL!BC24/'VAB nominal'!BC24</f>
        <v>0.6041933581751282</v>
      </c>
      <c r="BD24" s="19">
        <f>RTL!BD24/'VAB nominal'!BD24</f>
        <v>0.60534968563818614</v>
      </c>
      <c r="BE24" s="19">
        <f>RTL!BE24/'VAB nominal'!BE24</f>
        <v>0.60503003394261812</v>
      </c>
      <c r="BF24" s="19">
        <f>RTL!BF24/'VAB nominal'!BF24</f>
        <v>0.60437270461369741</v>
      </c>
      <c r="BG24" s="19">
        <f>RTL!BG24/'VAB nominal'!BG24</f>
        <v>0.59588072880848031</v>
      </c>
      <c r="BH24" s="19">
        <f>RTL!BH24/'VAB nominal'!BH24</f>
        <v>0.57963176377486703</v>
      </c>
      <c r="BI24" s="19">
        <f>RTL!BI24/'VAB nominal'!BI24</f>
        <v>0.57566038786609797</v>
      </c>
      <c r="BJ24" s="19">
        <f>RTL!BJ24/'VAB nominal'!BJ24</f>
        <v>0.57632801819346124</v>
      </c>
      <c r="BK24" s="19">
        <f>RTL!BK24/'VAB nominal'!BK24</f>
        <v>0.57844266764339469</v>
      </c>
      <c r="BL24" s="19">
        <f>RTL!BL24/'VAB nominal'!BL24</f>
        <v>0.57153419188349053</v>
      </c>
      <c r="BM24" s="19">
        <f>RTL!BM24/'VAB nominal'!BM24</f>
        <v>0.56770655435208994</v>
      </c>
      <c r="BN24" s="19">
        <f>RTL!BN24/'VAB nominal'!BN24</f>
        <v>0.56966534495511734</v>
      </c>
    </row>
    <row r="25" spans="2:66">
      <c r="B25" t="s">
        <v>33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</row>
    <row r="26" spans="2:66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</row>
    <row r="27" spans="2:66">
      <c r="B27" t="s">
        <v>35</v>
      </c>
      <c r="C27" s="19">
        <f>RTL!C27/'VAB nominal'!C27</f>
        <v>0.92697209456893781</v>
      </c>
      <c r="D27" s="19">
        <f>RTL!D27/'VAB nominal'!D27</f>
        <v>0.92672974537983843</v>
      </c>
      <c r="E27" s="19">
        <f>RTL!E27/'VAB nominal'!E27</f>
        <v>0.92647000445055561</v>
      </c>
      <c r="F27" s="19">
        <f>RTL!F27/'VAB nominal'!F27</f>
        <v>0.92619209038215844</v>
      </c>
      <c r="G27" s="19">
        <f>RTL!G27/'VAB nominal'!G27</f>
        <v>0.92589417638173133</v>
      </c>
      <c r="H27" s="19">
        <f>RTL!H27/'VAB nominal'!H27</f>
        <v>0.92557550326572136</v>
      </c>
      <c r="I27" s="19">
        <f>RTL!I27/'VAB nominal'!I27</f>
        <v>0.92523432345155265</v>
      </c>
      <c r="J27" s="19">
        <f>RTL!J27/'VAB nominal'!J27</f>
        <v>0.92486763993195986</v>
      </c>
      <c r="K27" s="19">
        <f>RTL!K27/'VAB nominal'!K27</f>
        <v>0.92447484874991182</v>
      </c>
      <c r="L27" s="19">
        <f>RTL!L27/'VAB nominal'!L27</f>
        <v>0.92405226905184168</v>
      </c>
      <c r="M27" s="19">
        <f>RTL!M27/'VAB nominal'!M27</f>
        <v>0.9235995886522117</v>
      </c>
      <c r="N27" s="19">
        <f>RTL!N27/'VAB nominal'!N27</f>
        <v>0.92311610183055215</v>
      </c>
      <c r="O27" s="19">
        <f>RTL!O27/'VAB nominal'!O27</f>
        <v>0.92259804884919794</v>
      </c>
      <c r="P27" s="19">
        <f>RTL!P27/'VAB nominal'!P27</f>
        <v>0.92204152834729158</v>
      </c>
      <c r="Q27" s="19">
        <f>RTL!Q27/'VAB nominal'!Q27</f>
        <v>0.9214453987580058</v>
      </c>
      <c r="R27" s="19">
        <f>RTL!R27/'VAB nominal'!R27</f>
        <v>0.92080797393152147</v>
      </c>
      <c r="S27" s="19">
        <f>RTL!S27/'VAB nominal'!S27</f>
        <v>0.9201254277031552</v>
      </c>
      <c r="T27" s="19">
        <f>RTL!T27/'VAB nominal'!T27</f>
        <v>0.91939201754339284</v>
      </c>
      <c r="U27" s="19">
        <f>RTL!U27/'VAB nominal'!U27</f>
        <v>0.91860613478765052</v>
      </c>
      <c r="V27" s="19">
        <f>RTL!V27/'VAB nominal'!V27</f>
        <v>0.91776782264781132</v>
      </c>
      <c r="W27" s="19">
        <f>RTL!W27/'VAB nominal'!W27</f>
        <v>0.91686981535059087</v>
      </c>
      <c r="X27" s="19">
        <f>RTL!X27/'VAB nominal'!X27</f>
        <v>0.91591030242709981</v>
      </c>
      <c r="Y27" s="19">
        <f>RTL!Y27/'VAB nominal'!Y27</f>
        <v>0.91488308757193182</v>
      </c>
      <c r="Z27" s="19">
        <f>RTL!Z27/'VAB nominal'!Z27</f>
        <v>0.91378164593767475</v>
      </c>
      <c r="AA27" s="19">
        <f>RTL!AA27/'VAB nominal'!AA27</f>
        <v>0.91260226617773132</v>
      </c>
      <c r="AB27" s="19">
        <f>RTL!AB27/'VAB nominal'!AB27</f>
        <v>0.91133989386801739</v>
      </c>
      <c r="AC27" s="19">
        <f>RTL!AC27/'VAB nominal'!AC27</f>
        <v>0.90434541780045352</v>
      </c>
      <c r="AD27" s="19">
        <f>RTL!AD27/'VAB nominal'!AD27</f>
        <v>0.89835746754036205</v>
      </c>
      <c r="AE27" s="19">
        <f>RTL!AE27/'VAB nominal'!AE27</f>
        <v>0.88753725865910871</v>
      </c>
      <c r="AF27" s="19">
        <f>RTL!AF27/'VAB nominal'!AF27</f>
        <v>0.88376570962408008</v>
      </c>
      <c r="AG27" s="19">
        <f>RTL!AG27/'VAB nominal'!AG27</f>
        <v>0.87669023315490802</v>
      </c>
      <c r="AH27" s="19">
        <f>RTL!AH27/'VAB nominal'!AH27</f>
        <v>0.84685974277327369</v>
      </c>
      <c r="AI27" s="19">
        <f>RTL!AI27/'VAB nominal'!AI27</f>
        <v>0.84478667756522297</v>
      </c>
      <c r="AJ27" s="19">
        <f>RTL!AJ27/'VAB nominal'!AJ27</f>
        <v>0.71917685979845491</v>
      </c>
      <c r="AK27" s="19">
        <f>RTL!AK27/'VAB nominal'!AK27</f>
        <v>0.84142627887404331</v>
      </c>
      <c r="AL27" s="19">
        <f>RTL!AL27/'VAB nominal'!AL27</f>
        <v>0.83880269774723004</v>
      </c>
      <c r="AM27" s="19">
        <f>RTL!AM27/'VAB nominal'!AM27</f>
        <v>0.83750880737354338</v>
      </c>
      <c r="AN27" s="19">
        <f>RTL!AN27/'VAB nominal'!AN27</f>
        <v>0.84061933416114121</v>
      </c>
      <c r="AO27" s="19">
        <f>RTL!AO27/'VAB nominal'!AO27</f>
        <v>0.83471370044956961</v>
      </c>
      <c r="AP27" s="19">
        <f>RTL!AP27/'VAB nominal'!AP27</f>
        <v>0.82752788725088744</v>
      </c>
      <c r="AQ27" s="19">
        <f>RTL!AQ27/'VAB nominal'!AQ27</f>
        <v>0.82496534868808347</v>
      </c>
      <c r="AR27" s="19">
        <f>RTL!AR27/'VAB nominal'!AR27</f>
        <v>0.84008666718185154</v>
      </c>
      <c r="AS27" s="19">
        <f>RTL!AS27/'VAB nominal'!AS27</f>
        <v>0.81871758964254593</v>
      </c>
      <c r="AT27" s="19">
        <f>RTL!AT27/'VAB nominal'!AT27</f>
        <v>0.77746592446034568</v>
      </c>
      <c r="AU27" s="19">
        <f>RTL!AU27/'VAB nominal'!AU27</f>
        <v>0.7133278893961007</v>
      </c>
      <c r="AV27" s="19">
        <f>RTL!AV27/'VAB nominal'!AV27</f>
        <v>0.69253807926099065</v>
      </c>
      <c r="AW27" s="19">
        <f>RTL!AW27/'VAB nominal'!AW27</f>
        <v>0.67885385716125035</v>
      </c>
      <c r="AX27" s="19">
        <f>RTL!AX27/'VAB nominal'!AX27</f>
        <v>0.67259301050770193</v>
      </c>
      <c r="AY27" s="19">
        <f>RTL!AY27/'VAB nominal'!AY27</f>
        <v>0.66446025409722365</v>
      </c>
      <c r="AZ27" s="19">
        <f>RTL!AZ27/'VAB nominal'!AZ27</f>
        <v>0.65490221076271649</v>
      </c>
      <c r="BA27" s="19">
        <f>RTL!BA27/'VAB nominal'!BA27</f>
        <v>0.66290721505735228</v>
      </c>
      <c r="BB27" s="19">
        <f>RTL!BB27/'VAB nominal'!BB27</f>
        <v>0.66795519563343586</v>
      </c>
      <c r="BC27" s="19">
        <f>RTL!BC27/'VAB nominal'!BC27</f>
        <v>0.65779112954059982</v>
      </c>
      <c r="BD27" s="19">
        <f>RTL!BD27/'VAB nominal'!BD27</f>
        <v>0.65086303671240775</v>
      </c>
      <c r="BE27" s="19">
        <f>RTL!BE27/'VAB nominal'!BE27</f>
        <v>0.63767329617756707</v>
      </c>
      <c r="BF27" s="19">
        <f>RTL!BF27/'VAB nominal'!BF27</f>
        <v>0.60355578501171336</v>
      </c>
      <c r="BG27" s="19">
        <f>RTL!BG27/'VAB nominal'!BG27</f>
        <v>0.63880868624030052</v>
      </c>
      <c r="BH27" s="19">
        <f>RTL!BH27/'VAB nominal'!BH27</f>
        <v>0.58115903419233805</v>
      </c>
      <c r="BI27" s="19">
        <f>RTL!BI27/'VAB nominal'!BI27</f>
        <v>0.58539388385350943</v>
      </c>
      <c r="BJ27" s="19">
        <f>RTL!BJ27/'VAB nominal'!BJ27</f>
        <v>0.5799377463431622</v>
      </c>
      <c r="BK27" s="19">
        <f>RTL!BK27/'VAB nominal'!BK27</f>
        <v>0.57939137080391034</v>
      </c>
      <c r="BL27" s="19">
        <f>RTL!BL27/'VAB nominal'!BL27</f>
        <v>0.54538068434839204</v>
      </c>
      <c r="BM27" s="19">
        <f>RTL!BM27/'VAB nominal'!BM27</f>
        <v>0.54086214615525674</v>
      </c>
      <c r="BN27" s="19">
        <f>RTL!BN27/'VAB nominal'!BN27</f>
        <v>0.54469340331336769</v>
      </c>
    </row>
    <row r="28" spans="2:66">
      <c r="B28" t="s">
        <v>54</v>
      </c>
      <c r="C28" s="19">
        <f>RTL!C28/'VAB nominal'!C28</f>
        <v>0.63555595803634812</v>
      </c>
      <c r="D28" s="19">
        <f>RTL!D28/'VAB nominal'!D28</f>
        <v>0.66014729272080741</v>
      </c>
      <c r="E28" s="19">
        <f>RTL!E28/'VAB nominal'!E28</f>
        <v>0.66955764701968168</v>
      </c>
      <c r="F28" s="19">
        <f>RTL!F28/'VAB nominal'!F28</f>
        <v>0.66062985254212969</v>
      </c>
      <c r="G28" s="19">
        <f>RTL!G28/'VAB nominal'!G28</f>
        <v>0.60971277739059526</v>
      </c>
      <c r="H28" s="19">
        <f>RTL!H28/'VAB nominal'!H28</f>
        <v>0.61715135214419348</v>
      </c>
      <c r="I28" s="19">
        <f>RTL!I28/'VAB nominal'!I28</f>
        <v>0.67601659770361122</v>
      </c>
      <c r="J28" s="19">
        <f>RTL!J28/'VAB nominal'!J28</f>
        <v>0.69062194541238309</v>
      </c>
      <c r="K28" s="19">
        <f>RTL!K28/'VAB nominal'!K28</f>
        <v>0.72325512154793159</v>
      </c>
      <c r="L28" s="19">
        <f>RTL!L28/'VAB nominal'!L28</f>
        <v>0.68703259693316687</v>
      </c>
      <c r="M28" s="19">
        <f>RTL!M28/'VAB nominal'!M28</f>
        <v>0.7011608871038747</v>
      </c>
      <c r="N28" s="19">
        <f>RTL!N28/'VAB nominal'!N28</f>
        <v>0.71456067987924543</v>
      </c>
      <c r="O28" s="19">
        <f>RTL!O28/'VAB nominal'!O28</f>
        <v>0.70839107581823202</v>
      </c>
      <c r="P28" s="19">
        <f>RTL!P28/'VAB nominal'!P28</f>
        <v>0.68092764672978567</v>
      </c>
      <c r="Q28" s="19">
        <f>RTL!Q28/'VAB nominal'!Q28</f>
        <v>0.67831043529091595</v>
      </c>
      <c r="R28" s="19">
        <f>RTL!R28/'VAB nominal'!R28</f>
        <v>0.66719870756729516</v>
      </c>
      <c r="S28" s="19">
        <f>RTL!S28/'VAB nominal'!S28</f>
        <v>0.69112525999042151</v>
      </c>
      <c r="T28" s="19">
        <f>RTL!T28/'VAB nominal'!T28</f>
        <v>0.72940873170735043</v>
      </c>
      <c r="U28" s="19">
        <f>RTL!U28/'VAB nominal'!U28</f>
        <v>0.74791342001168848</v>
      </c>
      <c r="V28" s="19">
        <f>RTL!V28/'VAB nominal'!V28</f>
        <v>0.76148006177087224</v>
      </c>
      <c r="W28" s="19">
        <f>RTL!W28/'VAB nominal'!W28</f>
        <v>0.73861117622008776</v>
      </c>
      <c r="X28" s="19">
        <f>RTL!X28/'VAB nominal'!X28</f>
        <v>0.76064081472152045</v>
      </c>
      <c r="Y28" s="19">
        <f>RTL!Y28/'VAB nominal'!Y28</f>
        <v>0.78927073398341963</v>
      </c>
      <c r="Z28" s="19">
        <f>RTL!Z28/'VAB nominal'!Z28</f>
        <v>0.75377464719461307</v>
      </c>
      <c r="AA28" s="19">
        <f>RTL!AA28/'VAB nominal'!AA28</f>
        <v>0.70331960315300834</v>
      </c>
      <c r="AB28" s="19">
        <f>RTL!AB28/'VAB nominal'!AB28</f>
        <v>0.67605309444162487</v>
      </c>
      <c r="AC28" s="19">
        <f>RTL!AC28/'VAB nominal'!AC28</f>
        <v>0.68018483006043784</v>
      </c>
      <c r="AD28" s="19">
        <f>RTL!AD28/'VAB nominal'!AD28</f>
        <v>0.66991412492323954</v>
      </c>
      <c r="AE28" s="19">
        <f>RTL!AE28/'VAB nominal'!AE28</f>
        <v>0.67226099516049698</v>
      </c>
      <c r="AF28" s="19">
        <f>RTL!AF28/'VAB nominal'!AF28</f>
        <v>0.63766896987148225</v>
      </c>
      <c r="AG28" s="19">
        <f>RTL!AG28/'VAB nominal'!AG28</f>
        <v>0.62599767474221901</v>
      </c>
      <c r="AH28" s="19">
        <f>RTL!AH28/'VAB nominal'!AH28</f>
        <v>0.62878518867073452</v>
      </c>
      <c r="AI28" s="19">
        <f>RTL!AI28/'VAB nominal'!AI28</f>
        <v>0.62895843484635361</v>
      </c>
      <c r="AJ28" s="19">
        <f>RTL!AJ28/'VAB nominal'!AJ28</f>
        <v>0.62689296689489282</v>
      </c>
      <c r="AK28" s="19">
        <f>RTL!AK28/'VAB nominal'!AK28</f>
        <v>0.63148212981119767</v>
      </c>
      <c r="AL28" s="19">
        <f>RTL!AL28/'VAB nominal'!AL28</f>
        <v>0.64412614461404816</v>
      </c>
      <c r="AM28" s="19">
        <f>RTL!AM28/'VAB nominal'!AM28</f>
        <v>0.65358345127169359</v>
      </c>
      <c r="AN28" s="19">
        <f>RTL!AN28/'VAB nominal'!AN28</f>
        <v>0.66441007465434498</v>
      </c>
      <c r="AO28" s="19">
        <f>RTL!AO28/'VAB nominal'!AO28</f>
        <v>0.65991809558798431</v>
      </c>
      <c r="AP28" s="19">
        <f>RTL!AP28/'VAB nominal'!AP28</f>
        <v>0.64383343522574843</v>
      </c>
      <c r="AQ28" s="19">
        <f>RTL!AQ28/'VAB nominal'!AQ28</f>
        <v>0.62863314190318764</v>
      </c>
      <c r="AR28" s="19">
        <f>RTL!AR28/'VAB nominal'!AR28</f>
        <v>0.63060814826704059</v>
      </c>
      <c r="AS28" s="19">
        <f>RTL!AS28/'VAB nominal'!AS28</f>
        <v>0.63164122363153996</v>
      </c>
      <c r="AT28" s="19">
        <f>RTL!AT28/'VAB nominal'!AT28</f>
        <v>0.63672732532306131</v>
      </c>
      <c r="AU28" s="19">
        <f>RTL!AU28/'VAB nominal'!AU28</f>
        <v>0.63894076420998136</v>
      </c>
      <c r="AV28" s="19">
        <f>RTL!AV28/'VAB nominal'!AV28</f>
        <v>0.63708827050470607</v>
      </c>
      <c r="AW28" s="19">
        <f>RTL!AW28/'VAB nominal'!AW28</f>
        <v>0.62920508999300973</v>
      </c>
      <c r="AX28" s="19">
        <f>RTL!AX28/'VAB nominal'!AX28</f>
        <v>0.6221065775651633</v>
      </c>
      <c r="AY28" s="19">
        <f>RTL!AY28/'VAB nominal'!AY28</f>
        <v>0.61715857773531391</v>
      </c>
      <c r="AZ28" s="19">
        <f>RTL!AZ28/'VAB nominal'!AZ28</f>
        <v>0.60974428843177975</v>
      </c>
      <c r="BA28" s="19">
        <f>RTL!BA28/'VAB nominal'!BA28</f>
        <v>0.60682285901057165</v>
      </c>
      <c r="BB28" s="19">
        <f>RTL!BB28/'VAB nominal'!BB28</f>
        <v>0.60465402633196152</v>
      </c>
      <c r="BC28" s="19">
        <f>RTL!BC28/'VAB nominal'!BC28</f>
        <v>0.6042391814931487</v>
      </c>
      <c r="BD28" s="19">
        <f>RTL!BD28/'VAB nominal'!BD28</f>
        <v>0.60538887403441866</v>
      </c>
      <c r="BE28" s="19">
        <f>RTL!BE28/'VAB nominal'!BE28</f>
        <v>0.60505995458430417</v>
      </c>
      <c r="BF28" s="19">
        <f>RTL!BF28/'VAB nominal'!BF28</f>
        <v>0.60437187442099249</v>
      </c>
      <c r="BG28" s="19">
        <f>RTL!BG28/'VAB nominal'!BG28</f>
        <v>0.59593958626859489</v>
      </c>
      <c r="BH28" s="19">
        <f>RTL!BH28/'VAB nominal'!BH28</f>
        <v>0.57963344189557375</v>
      </c>
      <c r="BI28" s="19">
        <f>RTL!BI28/'VAB nominal'!BI28</f>
        <v>0.57567192280201429</v>
      </c>
      <c r="BJ28" s="19">
        <f>RTL!BJ28/'VAB nominal'!BJ28</f>
        <v>0.57633190945232882</v>
      </c>
      <c r="BK28" s="19">
        <f>RTL!BK28/'VAB nominal'!BK28</f>
        <v>0.57844370335598694</v>
      </c>
      <c r="BL28" s="19">
        <f>RTL!BL28/'VAB nominal'!BL28</f>
        <v>0.57150903067877634</v>
      </c>
      <c r="BM28" s="19">
        <f>RTL!BM28/'VAB nominal'!BM28</f>
        <v>0.56768167491427046</v>
      </c>
      <c r="BN28" s="19">
        <f>RTL!BN28/'VAB nominal'!BN28</f>
        <v>0.56964242931137021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BO29"/>
  <sheetViews>
    <sheetView zoomScale="125" zoomScaleNormal="125" zoomScalePageLayoutView="125" workbookViewId="0">
      <pane xSplit="11060" topLeftCell="BH1" activePane="topRight"/>
      <selection activeCell="B5" sqref="B5"/>
      <selection pane="topRight" activeCell="BO8" sqref="BO8"/>
    </sheetView>
  </sheetViews>
  <sheetFormatPr baseColWidth="10" defaultRowHeight="16"/>
  <cols>
    <col min="1" max="1" width="8.1640625" customWidth="1"/>
  </cols>
  <sheetData>
    <row r="2" spans="1:67">
      <c r="B2" s="39" t="s">
        <v>126</v>
      </c>
    </row>
    <row r="3" spans="1:67">
      <c r="B3" s="39" t="s">
        <v>125</v>
      </c>
    </row>
    <row r="4" spans="1:67">
      <c r="B4" t="s">
        <v>129</v>
      </c>
    </row>
    <row r="5" spans="1:67">
      <c r="BF5" s="3"/>
      <c r="BG5" s="3"/>
      <c r="BH5" s="3"/>
      <c r="BI5" s="3"/>
      <c r="BJ5" s="3"/>
      <c r="BK5" s="3"/>
      <c r="BL5" s="3"/>
    </row>
    <row r="6" spans="1:67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f>BL6+1</f>
        <v>2017</v>
      </c>
      <c r="BN6" s="5">
        <f>BM6+1</f>
        <v>2018</v>
      </c>
    </row>
    <row r="7" spans="1:67">
      <c r="B7" t="s">
        <v>3</v>
      </c>
      <c r="C7" s="3">
        <f>RAS!C7/PTAS!C7</f>
        <v>117.41466440063516</v>
      </c>
      <c r="D7" s="3">
        <f>RAS!D7/PTAS!D7</f>
        <v>130.5735393834114</v>
      </c>
      <c r="E7" s="3">
        <f>RAS!E7/PTAS!E7</f>
        <v>146.55563452987684</v>
      </c>
      <c r="F7" s="3">
        <f>RAS!F7/PTAS!F7</f>
        <v>165.17945982743214</v>
      </c>
      <c r="G7" s="3">
        <f>RAS!G7/PTAS!G7</f>
        <v>177.3425971322356</v>
      </c>
      <c r="H7" s="3">
        <f>RAS!H7/PTAS!H7</f>
        <v>187.07117662264233</v>
      </c>
      <c r="I7" s="3">
        <f>RAS!I7/PTAS!I7</f>
        <v>207.56314366440054</v>
      </c>
      <c r="J7" s="3">
        <f>RAS!J7/PTAS!J7</f>
        <v>235.72175429940307</v>
      </c>
      <c r="K7" s="3">
        <f>RAS!K7/PTAS!K7</f>
        <v>284.62587668697506</v>
      </c>
      <c r="L7" s="3">
        <f>RAS!L7/PTAS!L7</f>
        <v>320.30146956419765</v>
      </c>
      <c r="M7" s="3">
        <f>RAS!M7/PTAS!M7</f>
        <v>371.25038401132832</v>
      </c>
      <c r="N7" s="3">
        <f>RAS!N7/PTAS!N7</f>
        <v>439.79194704589884</v>
      </c>
      <c r="O7" s="3">
        <f>RAS!O7/PTAS!O7</f>
        <v>508.68247414434109</v>
      </c>
      <c r="P7" s="3">
        <f>RAS!P7/PTAS!P7</f>
        <v>557.74175848467166</v>
      </c>
      <c r="Q7" s="3">
        <f>RAS!Q7/PTAS!Q7</f>
        <v>630.66287381543577</v>
      </c>
      <c r="R7" s="3">
        <f>RAS!R7/PTAS!R7</f>
        <v>690.59571246428754</v>
      </c>
      <c r="S7" s="3">
        <f>RAS!S7/PTAS!S7</f>
        <v>781.35697099644244</v>
      </c>
      <c r="T7" s="3">
        <f>RAS!T7/PTAS!T7</f>
        <v>931.07487156943739</v>
      </c>
      <c r="U7" s="3">
        <f>RAS!U7/PTAS!U7</f>
        <v>1098.0275047114321</v>
      </c>
      <c r="V7" s="3">
        <f>RAS!V7/PTAS!V7</f>
        <v>1335.939939491521</v>
      </c>
      <c r="W7" s="3">
        <f>RAS!W7/PTAS!W7</f>
        <v>1641.1025334688557</v>
      </c>
      <c r="X7" s="3">
        <f>RAS!X7/PTAS!X7</f>
        <v>1994.2516334572967</v>
      </c>
      <c r="Y7" s="3">
        <f>RAS!Y7/PTAS!Y7</f>
        <v>2489.9669320868074</v>
      </c>
      <c r="Z7" s="3">
        <f>RAS!Z7/PTAS!Z7</f>
        <v>3116.1140740048086</v>
      </c>
      <c r="AA7" s="3">
        <f>RAS!AA7/PTAS!AA7</f>
        <v>3709.0673822217923</v>
      </c>
      <c r="AB7" s="3">
        <f>RAS!AB7/PTAS!AB7</f>
        <v>4238.4449075020557</v>
      </c>
      <c r="AC7" s="3">
        <f>RAS!AC7/PTAS!AC7</f>
        <v>4899.4554551220181</v>
      </c>
      <c r="AD7" s="3">
        <f>RAS!AD7/PTAS!AD7</f>
        <v>5649.8295588697511</v>
      </c>
      <c r="AE7" s="3">
        <f>RAS!AE7/PTAS!AE7</f>
        <v>6524.4398320168157</v>
      </c>
      <c r="AF7" s="3">
        <f>RAS!AF7/PTAS!AF7</f>
        <v>7266.1399082614407</v>
      </c>
      <c r="AG7" s="3">
        <f>RAS!AG7/PTAS!AG7</f>
        <v>7950.940583534154</v>
      </c>
      <c r="AH7" s="3">
        <f>RAS!AH7/PTAS!AH7</f>
        <v>8758.8858520028061</v>
      </c>
      <c r="AI7" s="3">
        <f>RAS!AI7/PTAS!AI7</f>
        <v>9426.2068342765378</v>
      </c>
      <c r="AJ7" s="3">
        <f>RAS!AJ7/PTAS!AJ7</f>
        <v>10200.467277057673</v>
      </c>
      <c r="AK7" s="3">
        <f>RAS!AK7/PTAS!AK7</f>
        <v>11034.072063654221</v>
      </c>
      <c r="AL7" s="3">
        <f>RAS!AL7/PTAS!AL7</f>
        <v>12240.162379162963</v>
      </c>
      <c r="AM7" s="3">
        <f>RAS!AM7/PTAS!AM7</f>
        <v>13454.051450122617</v>
      </c>
      <c r="AN7" s="3">
        <f>RAS!AN7/PTAS!AN7</f>
        <v>15100.132600367584</v>
      </c>
      <c r="AO7" s="3">
        <f>RAS!AO7/PTAS!AO7</f>
        <v>16262.353380378938</v>
      </c>
      <c r="AP7" s="3">
        <f>RAS!AP7/PTAS!AP7</f>
        <v>16947.41952755829</v>
      </c>
      <c r="AQ7" s="3">
        <f>RAS!AQ7/PTAS!AQ7</f>
        <v>17649.310889474793</v>
      </c>
      <c r="AR7" s="3">
        <f>RAS!AR7/PTAS!AR7</f>
        <v>17914.13385345702</v>
      </c>
      <c r="AS7" s="3">
        <f>RAS!AS7/PTAS!AS7</f>
        <v>18312.531164232798</v>
      </c>
      <c r="AT7" s="3">
        <f>RAS!AT7/PTAS!AT7</f>
        <v>18673.323991423233</v>
      </c>
      <c r="AU7" s="3">
        <f>RAS!AU7/PTAS!AU7</f>
        <v>19153.135980683644</v>
      </c>
      <c r="AV7" s="3">
        <f>RAS!AV7/PTAS!AV7</f>
        <v>19523.69860327943</v>
      </c>
      <c r="AW7" s="3">
        <f>RAS!AW7/PTAS!AW7</f>
        <v>20208.137696045062</v>
      </c>
      <c r="AX7" s="3">
        <f>RAS!AX7/PTAS!AX7</f>
        <v>21004.222428607813</v>
      </c>
      <c r="AY7" s="3">
        <f>RAS!AY7/PTAS!AY7</f>
        <v>21613.350410112784</v>
      </c>
      <c r="AZ7" s="3">
        <f>RAS!AZ7/PTAS!AZ7</f>
        <v>22080.416640948006</v>
      </c>
      <c r="BA7" s="3">
        <f>RAS!BA7/PTAS!BA7</f>
        <v>22664.602336354706</v>
      </c>
      <c r="BB7" s="3">
        <f>RAS!BB7/PTAS!BB7</f>
        <v>23497.356226876818</v>
      </c>
      <c r="BC7" s="3">
        <f>RAS!BC7/PTAS!BC7</f>
        <v>24542.248915283697</v>
      </c>
      <c r="BD7" s="3">
        <f>RAS!BD7/PTAS!BD7</f>
        <v>26229.365052903366</v>
      </c>
      <c r="BE7" s="3">
        <f>RAS!BE7/PTAS!BE7</f>
        <v>27380.223752383634</v>
      </c>
      <c r="BF7" s="3">
        <f>RAS!BF7/PTAS!BF7</f>
        <v>27330.989962366686</v>
      </c>
      <c r="BG7" s="3">
        <f>RAS!BG7/PTAS!BG7</f>
        <v>27681.94989015568</v>
      </c>
      <c r="BH7" s="3">
        <f>RAS!BH7/PTAS!BH7</f>
        <v>27160.704553227442</v>
      </c>
      <c r="BI7" s="3">
        <f>RAS!BI7/PTAS!BI7</f>
        <v>27055.056596564951</v>
      </c>
      <c r="BJ7" s="3">
        <f>RAS!BJ7/PTAS!BJ7</f>
        <v>26630.638297680791</v>
      </c>
      <c r="BK7" s="3">
        <f>RAS!BK7/PTAS!BK7</f>
        <v>26953.756599083252</v>
      </c>
      <c r="BL7" s="3">
        <f>RAS!BL7/PTAS!BL7</f>
        <v>26815.518734927311</v>
      </c>
      <c r="BM7" s="3">
        <f>RAS!BM7/PTAS!BM7</f>
        <v>27056.027499746255</v>
      </c>
      <c r="BN7" s="3">
        <f>RAS!BN7/PTAS!BN7</f>
        <v>27472.22907811607</v>
      </c>
      <c r="BO7" s="3"/>
    </row>
    <row r="8" spans="1:67">
      <c r="B8" t="s">
        <v>4</v>
      </c>
      <c r="C8" s="3">
        <f>RAS!C8/PTAS!C8</f>
        <v>154.86576498708283</v>
      </c>
      <c r="D8" s="3">
        <f>RAS!D8/PTAS!D8</f>
        <v>170.3313868168473</v>
      </c>
      <c r="E8" s="3">
        <f>RAS!E8/PTAS!E8</f>
        <v>189.08125990878565</v>
      </c>
      <c r="F8" s="3">
        <f>RAS!F8/PTAS!F8</f>
        <v>210.5149998186977</v>
      </c>
      <c r="G8" s="3">
        <f>RAS!G8/PTAS!G8</f>
        <v>223.26525772839216</v>
      </c>
      <c r="H8" s="3">
        <f>RAS!H8/PTAS!H8</f>
        <v>235.25854576544208</v>
      </c>
      <c r="I8" s="3">
        <f>RAS!I8/PTAS!I8</f>
        <v>260.74696666614818</v>
      </c>
      <c r="J8" s="3">
        <f>RAS!J8/PTAS!J8</f>
        <v>294.77906236253659</v>
      </c>
      <c r="K8" s="3">
        <f>RAS!K8/PTAS!K8</f>
        <v>354.32300335644754</v>
      </c>
      <c r="L8" s="3">
        <f>RAS!L8/PTAS!L8</f>
        <v>400.33320975208903</v>
      </c>
      <c r="M8" s="3">
        <f>RAS!M8/PTAS!M8</f>
        <v>465.87282970609755</v>
      </c>
      <c r="N8" s="3">
        <f>RAS!N8/PTAS!N8</f>
        <v>545.74668444754252</v>
      </c>
      <c r="O8" s="3">
        <f>RAS!O8/PTAS!O8</f>
        <v>624.2147735812681</v>
      </c>
      <c r="P8" s="3">
        <f>RAS!P8/PTAS!P8</f>
        <v>681.09230257180229</v>
      </c>
      <c r="Q8" s="3">
        <f>RAS!Q8/PTAS!Q8</f>
        <v>766.40036347378555</v>
      </c>
      <c r="R8" s="3">
        <f>RAS!R8/PTAS!R8</f>
        <v>839.49861103371904</v>
      </c>
      <c r="S8" s="3">
        <f>RAS!S8/PTAS!S8</f>
        <v>950.13071801485421</v>
      </c>
      <c r="T8" s="3">
        <f>RAS!T8/PTAS!T8</f>
        <v>1129.2675525734405</v>
      </c>
      <c r="U8" s="3">
        <f>RAS!U8/PTAS!U8</f>
        <v>1328.3237849404245</v>
      </c>
      <c r="V8" s="3">
        <f>RAS!V8/PTAS!V8</f>
        <v>1612.0069293141219</v>
      </c>
      <c r="W8" s="3">
        <f>RAS!W8/PTAS!W8</f>
        <v>1975.1726063311235</v>
      </c>
      <c r="X8" s="3">
        <f>RAS!X8/PTAS!X8</f>
        <v>2409.2220525966377</v>
      </c>
      <c r="Y8" s="3">
        <f>RAS!Y8/PTAS!Y8</f>
        <v>3019.3825043225479</v>
      </c>
      <c r="Z8" s="3">
        <f>RAS!Z8/PTAS!Z8</f>
        <v>3793.1321173404608</v>
      </c>
      <c r="AA8" s="3">
        <f>RAS!AA8/PTAS!AA8</f>
        <v>4532.2053567272305</v>
      </c>
      <c r="AB8" s="3">
        <f>RAS!AB8/PTAS!AB8</f>
        <v>5213.8248350266194</v>
      </c>
      <c r="AC8" s="3">
        <f>RAS!AC8/PTAS!AC8</f>
        <v>6067.4043316190173</v>
      </c>
      <c r="AD8" s="3">
        <f>RAS!AD8/PTAS!AD8</f>
        <v>6884.7953425827982</v>
      </c>
      <c r="AE8" s="3">
        <f>RAS!AE8/PTAS!AE8</f>
        <v>7823.475101035121</v>
      </c>
      <c r="AF8" s="3">
        <f>RAS!AF8/PTAS!AF8</f>
        <v>8658.6148892840756</v>
      </c>
      <c r="AG8" s="3">
        <f>RAS!AG8/PTAS!AG8</f>
        <v>9415.6785579200223</v>
      </c>
      <c r="AH8" s="3">
        <f>RAS!AH8/PTAS!AH8</f>
        <v>10316.027200154445</v>
      </c>
      <c r="AI8" s="3">
        <f>RAS!AI8/PTAS!AI8</f>
        <v>11041.583601724298</v>
      </c>
      <c r="AJ8" s="3">
        <f>RAS!AJ8/PTAS!AJ8</f>
        <v>11813.879679770189</v>
      </c>
      <c r="AK8" s="3">
        <f>RAS!AK8/PTAS!AK8</f>
        <v>12635.333342344711</v>
      </c>
      <c r="AL8" s="3">
        <f>RAS!AL8/PTAS!AL8</f>
        <v>13949.584972538321</v>
      </c>
      <c r="AM8" s="3">
        <f>RAS!AM8/PTAS!AM8</f>
        <v>15153.15400813377</v>
      </c>
      <c r="AN8" s="3">
        <f>RAS!AN8/PTAS!AN8</f>
        <v>16611.47119995534</v>
      </c>
      <c r="AO8" s="3">
        <f>RAS!AO8/PTAS!AO8</f>
        <v>17843.971008480825</v>
      </c>
      <c r="AP8" s="3">
        <f>RAS!AP8/PTAS!AP8</f>
        <v>18375.287849437726</v>
      </c>
      <c r="AQ8" s="3">
        <f>RAS!AQ8/PTAS!AQ8</f>
        <v>19029.788451132801</v>
      </c>
      <c r="AR8" s="3">
        <f>RAS!AR8/PTAS!AR8</f>
        <v>19984.178351352883</v>
      </c>
      <c r="AS8" s="3">
        <f>RAS!AS8/PTAS!AS8</f>
        <v>20075.846058286232</v>
      </c>
      <c r="AT8" s="3">
        <f>RAS!AT8/PTAS!AT8</f>
        <v>20549.33950680116</v>
      </c>
      <c r="AU8" s="3">
        <f>RAS!AU8/PTAS!AU8</f>
        <v>21131.357717796982</v>
      </c>
      <c r="AV8" s="3">
        <f>RAS!AV8/PTAS!AV8</f>
        <v>21583.168599159941</v>
      </c>
      <c r="AW8" s="3">
        <f>RAS!AW8/PTAS!AW8</f>
        <v>22399.291816371922</v>
      </c>
      <c r="AX8" s="3">
        <f>RAS!AX8/PTAS!AX8</f>
        <v>23203.88837328005</v>
      </c>
      <c r="AY8" s="3">
        <f>RAS!AY8/PTAS!AY8</f>
        <v>24017.512507264852</v>
      </c>
      <c r="AZ8" s="3">
        <f>RAS!AZ8/PTAS!AZ8</f>
        <v>24523.06399558908</v>
      </c>
      <c r="BA8" s="3">
        <f>RAS!BA8/PTAS!BA8</f>
        <v>25140.048183480914</v>
      </c>
      <c r="BB8" s="3">
        <f>RAS!BB8/PTAS!BB8</f>
        <v>25998.436280751455</v>
      </c>
      <c r="BC8" s="3">
        <f>RAS!BC8/PTAS!BC8</f>
        <v>27193.704118021331</v>
      </c>
      <c r="BD8" s="3">
        <f>RAS!BD8/PTAS!BD8</f>
        <v>28893.614928803545</v>
      </c>
      <c r="BE8" s="3">
        <f>RAS!BE8/PTAS!BE8</f>
        <v>29847.052852907247</v>
      </c>
      <c r="BF8" s="3">
        <f>RAS!BF8/PTAS!BF8</f>
        <v>30159.019089801626</v>
      </c>
      <c r="BG8" s="3">
        <f>RAS!BG8/PTAS!BG8</f>
        <v>30292.775925572492</v>
      </c>
      <c r="BH8" s="3">
        <f>RAS!BH8/PTAS!BH8</f>
        <v>29528.85536493126</v>
      </c>
      <c r="BI8" s="3">
        <f>RAS!BI8/PTAS!BI8</f>
        <v>29638.255686897926</v>
      </c>
      <c r="BJ8" s="3">
        <f>RAS!BJ8/PTAS!BJ8</f>
        <v>29406.363128631594</v>
      </c>
      <c r="BK8" s="3">
        <f>RAS!BK8/PTAS!BK8</f>
        <v>29620.815098129977</v>
      </c>
      <c r="BL8" s="3">
        <f>RAS!BL8/PTAS!BL8</f>
        <v>29390.439890381876</v>
      </c>
      <c r="BM8" s="3">
        <f>RAS!BM8/PTAS!BM8</f>
        <v>29813.505306900268</v>
      </c>
      <c r="BN8" s="3">
        <f>RAS!BN8/PTAS!BN8</f>
        <v>30162.886901782043</v>
      </c>
    </row>
    <row r="9" spans="1:67">
      <c r="B9" t="s">
        <v>5</v>
      </c>
      <c r="C9" s="3">
        <f>RAS!C9/PTAS!C9</f>
        <v>192.33715510830601</v>
      </c>
      <c r="D9" s="3">
        <f>RAS!D9/PTAS!D9</f>
        <v>207.81790350600042</v>
      </c>
      <c r="E9" s="3">
        <f>RAS!E9/PTAS!E9</f>
        <v>226.62971461997509</v>
      </c>
      <c r="F9" s="3">
        <f>RAS!F9/PTAS!F9</f>
        <v>251.45622799656812</v>
      </c>
      <c r="G9" s="3">
        <f>RAS!G9/PTAS!G9</f>
        <v>265.77308528592982</v>
      </c>
      <c r="H9" s="3">
        <f>RAS!H9/PTAS!H9</f>
        <v>278.57826257017626</v>
      </c>
      <c r="I9" s="3">
        <f>RAS!I9/PTAS!I9</f>
        <v>307.13724939331468</v>
      </c>
      <c r="J9" s="3">
        <f>RAS!J9/PTAS!J9</f>
        <v>346.46685552384298</v>
      </c>
      <c r="K9" s="3">
        <f>RAS!K9/PTAS!K9</f>
        <v>415.54264876430449</v>
      </c>
      <c r="L9" s="3">
        <f>RAS!L9/PTAS!L9</f>
        <v>469.57699613176806</v>
      </c>
      <c r="M9" s="3">
        <f>RAS!M9/PTAS!M9</f>
        <v>546.53852386848189</v>
      </c>
      <c r="N9" s="3">
        <f>RAS!N9/PTAS!N9</f>
        <v>637.54946758718961</v>
      </c>
      <c r="O9" s="3">
        <f>RAS!O9/PTAS!O9</f>
        <v>726.14836228772504</v>
      </c>
      <c r="P9" s="3">
        <f>RAS!P9/PTAS!P9</f>
        <v>787.57759661685827</v>
      </c>
      <c r="Q9" s="3">
        <f>RAS!Q9/PTAS!Q9</f>
        <v>880.92345481758946</v>
      </c>
      <c r="R9" s="3">
        <f>RAS!R9/PTAS!R9</f>
        <v>959.28994166319126</v>
      </c>
      <c r="S9" s="3">
        <f>RAS!S9/PTAS!S9</f>
        <v>1079.3432706470344</v>
      </c>
      <c r="T9" s="3">
        <f>RAS!T9/PTAS!T9</f>
        <v>1271.5914994483367</v>
      </c>
      <c r="U9" s="3">
        <f>RAS!U9/PTAS!U9</f>
        <v>1482.6135644882092</v>
      </c>
      <c r="V9" s="3">
        <f>RAS!V9/PTAS!V9</f>
        <v>1796.8414342562621</v>
      </c>
      <c r="W9" s="3">
        <f>RAS!W9/PTAS!W9</f>
        <v>2198.6963620094548</v>
      </c>
      <c r="X9" s="3">
        <f>RAS!X9/PTAS!X9</f>
        <v>2657.1615080269985</v>
      </c>
      <c r="Y9" s="3">
        <f>RAS!Y9/PTAS!Y9</f>
        <v>3299.4266796665711</v>
      </c>
      <c r="Z9" s="3">
        <f>RAS!Z9/PTAS!Z9</f>
        <v>4125.78661842155</v>
      </c>
      <c r="AA9" s="3">
        <f>RAS!AA9/PTAS!AA9</f>
        <v>4906.8736230016175</v>
      </c>
      <c r="AB9" s="3">
        <f>RAS!AB9/PTAS!AB9</f>
        <v>5629.2839512005212</v>
      </c>
      <c r="AC9" s="3">
        <f>RAS!AC9/PTAS!AC9</f>
        <v>6532.7922590701091</v>
      </c>
      <c r="AD9" s="3">
        <f>RAS!AD9/PTAS!AD9</f>
        <v>7428.9153807402536</v>
      </c>
      <c r="AE9" s="3">
        <f>RAS!AE9/PTAS!AE9</f>
        <v>8459.9925349643545</v>
      </c>
      <c r="AF9" s="3">
        <f>RAS!AF9/PTAS!AF9</f>
        <v>9360.4227286551377</v>
      </c>
      <c r="AG9" s="3">
        <f>RAS!AG9/PTAS!AG9</f>
        <v>10175.891709815827</v>
      </c>
      <c r="AH9" s="3">
        <f>RAS!AH9/PTAS!AH9</f>
        <v>11037.861004658742</v>
      </c>
      <c r="AI9" s="3">
        <f>RAS!AI9/PTAS!AI9</f>
        <v>11696.394531457572</v>
      </c>
      <c r="AJ9" s="3">
        <f>RAS!AJ9/PTAS!AJ9</f>
        <v>12432.067864877938</v>
      </c>
      <c r="AK9" s="3">
        <f>RAS!AK9/PTAS!AK9</f>
        <v>13208.814041632973</v>
      </c>
      <c r="AL9" s="3">
        <f>RAS!AL9/PTAS!AL9</f>
        <v>14473.23224937317</v>
      </c>
      <c r="AM9" s="3">
        <f>RAS!AM9/PTAS!AM9</f>
        <v>15905.253023902562</v>
      </c>
      <c r="AN9" s="3">
        <f>RAS!AN9/PTAS!AN9</f>
        <v>17871.966197587757</v>
      </c>
      <c r="AO9" s="3">
        <f>RAS!AO9/PTAS!AO9</f>
        <v>18701.918838654412</v>
      </c>
      <c r="AP9" s="3">
        <f>RAS!AP9/PTAS!AP9</f>
        <v>19355.393832373509</v>
      </c>
      <c r="AQ9" s="3">
        <f>RAS!AQ9/PTAS!AQ9</f>
        <v>19506.737116307158</v>
      </c>
      <c r="AR9" s="3">
        <f>RAS!AR9/PTAS!AR9</f>
        <v>20014.684557300039</v>
      </c>
      <c r="AS9" s="3">
        <f>RAS!AS9/PTAS!AS9</f>
        <v>20419.248171784555</v>
      </c>
      <c r="AT9" s="3">
        <f>RAS!AT9/PTAS!AT9</f>
        <v>21069.907000325333</v>
      </c>
      <c r="AU9" s="3">
        <f>RAS!AU9/PTAS!AU9</f>
        <v>21226.405454713145</v>
      </c>
      <c r="AV9" s="3">
        <f>RAS!AV9/PTAS!AV9</f>
        <v>21653.996352697573</v>
      </c>
      <c r="AW9" s="3">
        <f>RAS!AW9/PTAS!AW9</f>
        <v>22637.644000650514</v>
      </c>
      <c r="AX9" s="3">
        <f>RAS!AX9/PTAS!AX9</f>
        <v>23662.058101559924</v>
      </c>
      <c r="AY9" s="3">
        <f>RAS!AY9/PTAS!AY9</f>
        <v>24256.825087039033</v>
      </c>
      <c r="AZ9" s="3">
        <f>RAS!AZ9/PTAS!AZ9</f>
        <v>25051.002463701938</v>
      </c>
      <c r="BA9" s="3">
        <f>RAS!BA9/PTAS!BA9</f>
        <v>25795.41586692994</v>
      </c>
      <c r="BB9" s="3">
        <f>RAS!BB9/PTAS!BB9</f>
        <v>26810.345264176631</v>
      </c>
      <c r="BC9" s="3">
        <f>RAS!BC9/PTAS!BC9</f>
        <v>28078.206630297864</v>
      </c>
      <c r="BD9" s="3">
        <f>RAS!BD9/PTAS!BD9</f>
        <v>29501.401643487025</v>
      </c>
      <c r="BE9" s="3">
        <f>RAS!BE9/PTAS!BE9</f>
        <v>30333.78351590177</v>
      </c>
      <c r="BF9" s="3">
        <f>RAS!BF9/PTAS!BF9</f>
        <v>31088.54741345637</v>
      </c>
      <c r="BG9" s="3">
        <f>RAS!BG9/PTAS!BG9</f>
        <v>30839.769775816781</v>
      </c>
      <c r="BH9" s="3">
        <f>RAS!BH9/PTAS!BH9</f>
        <v>30335.820086689771</v>
      </c>
      <c r="BI9" s="3">
        <f>RAS!BI9/PTAS!BI9</f>
        <v>30219.534196985391</v>
      </c>
      <c r="BJ9" s="3">
        <f>RAS!BJ9/PTAS!BJ9</f>
        <v>30297.354761606726</v>
      </c>
      <c r="BK9" s="3">
        <f>RAS!BK9/PTAS!BK9</f>
        <v>30266.246744457534</v>
      </c>
      <c r="BL9" s="3">
        <f>RAS!BL9/PTAS!BL9</f>
        <v>30350.723446765103</v>
      </c>
      <c r="BM9" s="3">
        <f>RAS!BM9/PTAS!BM9</f>
        <v>30769.300171576899</v>
      </c>
      <c r="BN9" s="3">
        <f>RAS!BN9/PTAS!BN9</f>
        <v>30834.475103930366</v>
      </c>
    </row>
    <row r="10" spans="1:67">
      <c r="B10" t="s">
        <v>6</v>
      </c>
      <c r="C10" s="3">
        <f>RAS!C10/PTAS!C10</f>
        <v>144.47590471326728</v>
      </c>
      <c r="D10" s="3">
        <f>RAS!D10/PTAS!D10</f>
        <v>158.30019510473051</v>
      </c>
      <c r="E10" s="3">
        <f>RAS!E10/PTAS!E10</f>
        <v>175.05806289896665</v>
      </c>
      <c r="F10" s="3">
        <f>RAS!F10/PTAS!F10</f>
        <v>195.2792839593549</v>
      </c>
      <c r="G10" s="3">
        <f>RAS!G10/PTAS!G10</f>
        <v>207.50754057509468</v>
      </c>
      <c r="H10" s="3">
        <f>RAS!H10/PTAS!H10</f>
        <v>217.71830554180397</v>
      </c>
      <c r="I10" s="3">
        <f>RAS!I10/PTAS!I10</f>
        <v>240.27342076116125</v>
      </c>
      <c r="J10" s="3">
        <f>RAS!J10/PTAS!J10</f>
        <v>271.02336269001609</v>
      </c>
      <c r="K10" s="3">
        <f>RAS!K10/PTAS!K10</f>
        <v>325.03731384653975</v>
      </c>
      <c r="L10" s="3">
        <f>RAS!L10/PTAS!L10</f>
        <v>363.76365466345266</v>
      </c>
      <c r="M10" s="3">
        <f>RAS!M10/PTAS!M10</f>
        <v>419.30404296362144</v>
      </c>
      <c r="N10" s="3">
        <f>RAS!N10/PTAS!N10</f>
        <v>491.87156148942682</v>
      </c>
      <c r="O10" s="3">
        <f>RAS!O10/PTAS!O10</f>
        <v>563.37008673209243</v>
      </c>
      <c r="P10" s="3">
        <f>RAS!P10/PTAS!P10</f>
        <v>610.45282235247669</v>
      </c>
      <c r="Q10" s="3">
        <f>RAS!Q10/PTAS!Q10</f>
        <v>682.16345599403314</v>
      </c>
      <c r="R10" s="3">
        <f>RAS!R10/PTAS!R10</f>
        <v>750.31768667776453</v>
      </c>
      <c r="S10" s="3">
        <f>RAS!S10/PTAS!S10</f>
        <v>852.70982806592212</v>
      </c>
      <c r="T10" s="3">
        <f>RAS!T10/PTAS!T10</f>
        <v>1019.9251626814934</v>
      </c>
      <c r="U10" s="3">
        <f>RAS!U10/PTAS!U10</f>
        <v>1207.3390419978934</v>
      </c>
      <c r="V10" s="3">
        <f>RAS!V10/PTAS!V10</f>
        <v>1466.2019160996576</v>
      </c>
      <c r="W10" s="3">
        <f>RAS!W10/PTAS!W10</f>
        <v>1797.7688440976222</v>
      </c>
      <c r="X10" s="3">
        <f>RAS!X10/PTAS!X10</f>
        <v>2213.3765660362251</v>
      </c>
      <c r="Y10" s="3">
        <f>RAS!Y10/PTAS!Y10</f>
        <v>2799.9268050928104</v>
      </c>
      <c r="Z10" s="3">
        <f>RAS!Z10/PTAS!Z10</f>
        <v>3553.6943524567728</v>
      </c>
      <c r="AA10" s="3">
        <f>RAS!AA10/PTAS!AA10</f>
        <v>4289.8853157394487</v>
      </c>
      <c r="AB10" s="3">
        <f>RAS!AB10/PTAS!AB10</f>
        <v>4915.3621623103954</v>
      </c>
      <c r="AC10" s="3">
        <f>RAS!AC10/PTAS!AC10</f>
        <v>5697.2531015894865</v>
      </c>
      <c r="AD10" s="3">
        <f>RAS!AD10/PTAS!AD10</f>
        <v>6588.2925975972184</v>
      </c>
      <c r="AE10" s="3">
        <f>RAS!AE10/PTAS!AE10</f>
        <v>7629.5934843668192</v>
      </c>
      <c r="AF10" s="3">
        <f>RAS!AF10/PTAS!AF10</f>
        <v>8538.1406224621551</v>
      </c>
      <c r="AG10" s="3">
        <f>RAS!AG10/PTAS!AG10</f>
        <v>9388.1573061314684</v>
      </c>
      <c r="AH10" s="3">
        <f>RAS!AH10/PTAS!AH10</f>
        <v>10483.35442311678</v>
      </c>
      <c r="AI10" s="3">
        <f>RAS!AI10/PTAS!AI10</f>
        <v>11436.127276573792</v>
      </c>
      <c r="AJ10" s="3">
        <f>RAS!AJ10/PTAS!AJ10</f>
        <v>12380.000134370976</v>
      </c>
      <c r="AK10" s="3">
        <f>RAS!AK10/PTAS!AK10</f>
        <v>13396.64916361004</v>
      </c>
      <c r="AL10" s="3">
        <f>RAS!AL10/PTAS!AL10</f>
        <v>14554.038822307761</v>
      </c>
      <c r="AM10" s="3">
        <f>RAS!AM10/PTAS!AM10</f>
        <v>15887.552695714481</v>
      </c>
      <c r="AN10" s="3">
        <f>RAS!AN10/PTAS!AN10</f>
        <v>17599.073755850251</v>
      </c>
      <c r="AO10" s="3">
        <f>RAS!AO10/PTAS!AO10</f>
        <v>18287.504290110777</v>
      </c>
      <c r="AP10" s="3">
        <f>RAS!AP10/PTAS!AP10</f>
        <v>18919.933168108804</v>
      </c>
      <c r="AQ10" s="3">
        <f>RAS!AQ10/PTAS!AQ10</f>
        <v>19441.699261818267</v>
      </c>
      <c r="AR10" s="3">
        <f>RAS!AR10/PTAS!AR10</f>
        <v>20063.79431666563</v>
      </c>
      <c r="AS10" s="3">
        <f>RAS!AS10/PTAS!AS10</f>
        <v>20279.307921045416</v>
      </c>
      <c r="AT10" s="3">
        <f>RAS!AT10/PTAS!AT10</f>
        <v>20283.427670840032</v>
      </c>
      <c r="AU10" s="3">
        <f>RAS!AU10/PTAS!AU10</f>
        <v>20371.096004642968</v>
      </c>
      <c r="AV10" s="3">
        <f>RAS!AV10/PTAS!AV10</f>
        <v>20378.551868488536</v>
      </c>
      <c r="AW10" s="3">
        <f>RAS!AW10/PTAS!AW10</f>
        <v>21272.289462670116</v>
      </c>
      <c r="AX10" s="3">
        <f>RAS!AX10/PTAS!AX10</f>
        <v>22688.787589514399</v>
      </c>
      <c r="AY10" s="3">
        <f>RAS!AY10/PTAS!AY10</f>
        <v>23191.65227422184</v>
      </c>
      <c r="AZ10" s="3">
        <f>RAS!AZ10/PTAS!AZ10</f>
        <v>24314.959179860245</v>
      </c>
      <c r="BA10" s="3">
        <f>RAS!BA10/PTAS!BA10</f>
        <v>24524.650759192165</v>
      </c>
      <c r="BB10" s="3">
        <f>RAS!BB10/PTAS!BB10</f>
        <v>24992.046205536863</v>
      </c>
      <c r="BC10" s="3">
        <f>RAS!BC10/PTAS!BC10</f>
        <v>25703.294855280532</v>
      </c>
      <c r="BD10" s="3">
        <f>RAS!BD10/PTAS!BD10</f>
        <v>27228.392687697986</v>
      </c>
      <c r="BE10" s="3">
        <f>RAS!BE10/PTAS!BE10</f>
        <v>27981.092041150008</v>
      </c>
      <c r="BF10" s="3">
        <f>RAS!BF10/PTAS!BF10</f>
        <v>28420.167672786778</v>
      </c>
      <c r="BG10" s="3">
        <f>RAS!BG10/PTAS!BG10</f>
        <v>28767.973492683624</v>
      </c>
      <c r="BH10" s="3">
        <f>RAS!BH10/PTAS!BH10</f>
        <v>27957.328496333033</v>
      </c>
      <c r="BI10" s="3">
        <f>RAS!BI10/PTAS!BI10</f>
        <v>28491.685245116751</v>
      </c>
      <c r="BJ10" s="3">
        <f>RAS!BJ10/PTAS!BJ10</f>
        <v>28313.15115127583</v>
      </c>
      <c r="BK10" s="3">
        <f>RAS!BK10/PTAS!BK10</f>
        <v>29142.01976089018</v>
      </c>
      <c r="BL10" s="3">
        <f>RAS!BL10/PTAS!BL10</f>
        <v>29351.19192976864</v>
      </c>
      <c r="BM10" s="3">
        <f>RAS!BM10/PTAS!BM10</f>
        <v>29704.89507477458</v>
      </c>
      <c r="BN10" s="3">
        <f>RAS!BN10/PTAS!BN10</f>
        <v>30199.280095126524</v>
      </c>
    </row>
    <row r="11" spans="1:67">
      <c r="B11" t="s">
        <v>7</v>
      </c>
      <c r="C11" s="3">
        <f>RAS!C11/PTAS!C11</f>
        <v>125.8092126984095</v>
      </c>
      <c r="D11" s="3">
        <f>RAS!D11/PTAS!D11</f>
        <v>141.95926436886455</v>
      </c>
      <c r="E11" s="3">
        <f>RAS!E11/PTAS!E11</f>
        <v>161.67020624785454</v>
      </c>
      <c r="F11" s="3">
        <f>RAS!F11/PTAS!F11</f>
        <v>183.09701655175164</v>
      </c>
      <c r="G11" s="3">
        <f>RAS!G11/PTAS!G11</f>
        <v>197.53158998271786</v>
      </c>
      <c r="H11" s="3">
        <f>RAS!H11/PTAS!H11</f>
        <v>205.53146368155132</v>
      </c>
      <c r="I11" s="3">
        <f>RAS!I11/PTAS!I11</f>
        <v>224.94182296167236</v>
      </c>
      <c r="J11" s="3">
        <f>RAS!J11/PTAS!J11</f>
        <v>256.60996756855764</v>
      </c>
      <c r="K11" s="3">
        <f>RAS!K11/PTAS!K11</f>
        <v>311.24530174210747</v>
      </c>
      <c r="L11" s="3">
        <f>RAS!L11/PTAS!L11</f>
        <v>353.11533231233909</v>
      </c>
      <c r="M11" s="3">
        <f>RAS!M11/PTAS!M11</f>
        <v>412.62406813378811</v>
      </c>
      <c r="N11" s="3">
        <f>RAS!N11/PTAS!N11</f>
        <v>489.14041170338982</v>
      </c>
      <c r="O11" s="3">
        <f>RAS!O11/PTAS!O11</f>
        <v>566.15138012960119</v>
      </c>
      <c r="P11" s="3">
        <f>RAS!P11/PTAS!P11</f>
        <v>623.40583543988589</v>
      </c>
      <c r="Q11" s="3">
        <f>RAS!Q11/PTAS!Q11</f>
        <v>707.9260653520214</v>
      </c>
      <c r="R11" s="3">
        <f>RAS!R11/PTAS!R11</f>
        <v>777.49434297206574</v>
      </c>
      <c r="S11" s="3">
        <f>RAS!S11/PTAS!S11</f>
        <v>882.28065435276301</v>
      </c>
      <c r="T11" s="3">
        <f>RAS!T11/PTAS!T11</f>
        <v>1056.2526114876684</v>
      </c>
      <c r="U11" s="3">
        <f>RAS!U11/PTAS!U11</f>
        <v>1251.4793620912492</v>
      </c>
      <c r="V11" s="3">
        <f>RAS!V11/PTAS!V11</f>
        <v>1514.4509394788422</v>
      </c>
      <c r="W11" s="3">
        <f>RAS!W11/PTAS!W11</f>
        <v>1850.3903461809507</v>
      </c>
      <c r="X11" s="3">
        <f>RAS!X11/PTAS!X11</f>
        <v>2258.0803251554389</v>
      </c>
      <c r="Y11" s="3">
        <f>RAS!Y11/PTAS!Y11</f>
        <v>2831.3046027622222</v>
      </c>
      <c r="Z11" s="3">
        <f>RAS!Z11/PTAS!Z11</f>
        <v>3595.630019407839</v>
      </c>
      <c r="AA11" s="3">
        <f>RAS!AA11/PTAS!AA11</f>
        <v>4343.0723764544091</v>
      </c>
      <c r="AB11" s="3">
        <f>RAS!AB11/PTAS!AB11</f>
        <v>4978.46690588613</v>
      </c>
      <c r="AC11" s="3">
        <f>RAS!AC11/PTAS!AC11</f>
        <v>5772.9261229127787</v>
      </c>
      <c r="AD11" s="3">
        <f>RAS!AD11/PTAS!AD11</f>
        <v>6582.4362865951325</v>
      </c>
      <c r="AE11" s="3">
        <f>RAS!AE11/PTAS!AE11</f>
        <v>7516.2358132686486</v>
      </c>
      <c r="AF11" s="3">
        <f>RAS!AF11/PTAS!AF11</f>
        <v>8372.1364800179399</v>
      </c>
      <c r="AG11" s="3">
        <f>RAS!AG11/PTAS!AG11</f>
        <v>9162.8283367541826</v>
      </c>
      <c r="AH11" s="3">
        <f>RAS!AH11/PTAS!AH11</f>
        <v>10126.207180028656</v>
      </c>
      <c r="AI11" s="3">
        <f>RAS!AI11/PTAS!AI11</f>
        <v>10932.648699187033</v>
      </c>
      <c r="AJ11" s="3">
        <f>RAS!AJ11/PTAS!AJ11</f>
        <v>11820.770272804402</v>
      </c>
      <c r="AK11" s="3">
        <f>RAS!AK11/PTAS!AK11</f>
        <v>12776.236066032334</v>
      </c>
      <c r="AL11" s="3">
        <f>RAS!AL11/PTAS!AL11</f>
        <v>13843.766639590262</v>
      </c>
      <c r="AM11" s="3">
        <f>RAS!AM11/PTAS!AM11</f>
        <v>15316.07862066111</v>
      </c>
      <c r="AN11" s="3">
        <f>RAS!AN11/PTAS!AN11</f>
        <v>16941.384140804093</v>
      </c>
      <c r="AO11" s="3">
        <f>RAS!AO11/PTAS!AO11</f>
        <v>17572.742616728105</v>
      </c>
      <c r="AP11" s="3">
        <f>RAS!AP11/PTAS!AP11</f>
        <v>17637.343641646858</v>
      </c>
      <c r="AQ11" s="3">
        <f>RAS!AQ11/PTAS!AQ11</f>
        <v>19136.050814834103</v>
      </c>
      <c r="AR11" s="3">
        <f>RAS!AR11/PTAS!AR11</f>
        <v>19833.870855627254</v>
      </c>
      <c r="AS11" s="3">
        <f>RAS!AS11/PTAS!AS11</f>
        <v>19976.86743188159</v>
      </c>
      <c r="AT11" s="3">
        <f>RAS!AT11/PTAS!AT11</f>
        <v>20098.885579456924</v>
      </c>
      <c r="AU11" s="3">
        <f>RAS!AU11/PTAS!AU11</f>
        <v>20145.916928720788</v>
      </c>
      <c r="AV11" s="3">
        <f>RAS!AV11/PTAS!AV11</f>
        <v>20441.452120651273</v>
      </c>
      <c r="AW11" s="3">
        <f>RAS!AW11/PTAS!AW11</f>
        <v>21250.562621528541</v>
      </c>
      <c r="AX11" s="3">
        <f>RAS!AX11/PTAS!AX11</f>
        <v>22610.871882243035</v>
      </c>
      <c r="AY11" s="3">
        <f>RAS!AY11/PTAS!AY11</f>
        <v>23189.107979385648</v>
      </c>
      <c r="AZ11" s="3">
        <f>RAS!AZ11/PTAS!AZ11</f>
        <v>23329.569461023977</v>
      </c>
      <c r="BA11" s="3">
        <f>RAS!BA11/PTAS!BA11</f>
        <v>24003.467571686746</v>
      </c>
      <c r="BB11" s="3">
        <f>RAS!BB11/PTAS!BB11</f>
        <v>24318.360406323372</v>
      </c>
      <c r="BC11" s="3">
        <f>RAS!BC11/PTAS!BC11</f>
        <v>25217.758080213509</v>
      </c>
      <c r="BD11" s="3">
        <f>RAS!BD11/PTAS!BD11</f>
        <v>27055.216661690232</v>
      </c>
      <c r="BE11" s="3">
        <f>RAS!BE11/PTAS!BE11</f>
        <v>28027.810798477913</v>
      </c>
      <c r="BF11" s="3">
        <f>RAS!BF11/PTAS!BF11</f>
        <v>28046.680523419775</v>
      </c>
      <c r="BG11" s="3">
        <f>RAS!BG11/PTAS!BG11</f>
        <v>28323.420914536564</v>
      </c>
      <c r="BH11" s="3">
        <f>RAS!BH11/PTAS!BH11</f>
        <v>27763.605400811535</v>
      </c>
      <c r="BI11" s="3">
        <f>RAS!BI11/PTAS!BI11</f>
        <v>27804.521489579929</v>
      </c>
      <c r="BJ11" s="3">
        <f>RAS!BJ11/PTAS!BJ11</f>
        <v>27768.22567932952</v>
      </c>
      <c r="BK11" s="3">
        <f>RAS!BK11/PTAS!BK11</f>
        <v>27951.503907000817</v>
      </c>
      <c r="BL11" s="3">
        <f>RAS!BL11/PTAS!BL11</f>
        <v>27734.613527019366</v>
      </c>
      <c r="BM11" s="3">
        <f>RAS!BM11/PTAS!BM11</f>
        <v>27937.684765701179</v>
      </c>
      <c r="BN11" s="3">
        <f>RAS!BN11/PTAS!BN11</f>
        <v>28239.233150245429</v>
      </c>
    </row>
    <row r="12" spans="1:67">
      <c r="B12" t="s">
        <v>8</v>
      </c>
      <c r="C12" s="3">
        <f>RAS!C12/PTAS!C12</f>
        <v>168.6221699764445</v>
      </c>
      <c r="D12" s="3">
        <f>RAS!D12/PTAS!D12</f>
        <v>182.64633231890596</v>
      </c>
      <c r="E12" s="3">
        <f>RAS!E12/PTAS!E12</f>
        <v>199.67402384870124</v>
      </c>
      <c r="F12" s="3">
        <f>RAS!F12/PTAS!F12</f>
        <v>221.80741531092775</v>
      </c>
      <c r="G12" s="3">
        <f>RAS!G12/PTAS!G12</f>
        <v>234.71122038030245</v>
      </c>
      <c r="H12" s="3">
        <f>RAS!H12/PTAS!H12</f>
        <v>244.83516166889441</v>
      </c>
      <c r="I12" s="3">
        <f>RAS!I12/PTAS!I12</f>
        <v>268.63527609966656</v>
      </c>
      <c r="J12" s="3">
        <f>RAS!J12/PTAS!J12</f>
        <v>303.52645134530587</v>
      </c>
      <c r="K12" s="3">
        <f>RAS!K12/PTAS!K12</f>
        <v>364.6322458148307</v>
      </c>
      <c r="L12" s="3">
        <f>RAS!L12/PTAS!L12</f>
        <v>413.78637331868731</v>
      </c>
      <c r="M12" s="3">
        <f>RAS!M12/PTAS!M12</f>
        <v>483.63800486773994</v>
      </c>
      <c r="N12" s="3">
        <f>RAS!N12/PTAS!N12</f>
        <v>567.06035822470187</v>
      </c>
      <c r="O12" s="3">
        <f>RAS!O12/PTAS!O12</f>
        <v>649.16776151814133</v>
      </c>
      <c r="P12" s="3">
        <f>RAS!P12/PTAS!P12</f>
        <v>712.46995898588477</v>
      </c>
      <c r="Q12" s="3">
        <f>RAS!Q12/PTAS!Q12</f>
        <v>806.40550442509527</v>
      </c>
      <c r="R12" s="3">
        <f>RAS!R12/PTAS!R12</f>
        <v>880.70971085351664</v>
      </c>
      <c r="S12" s="3">
        <f>RAS!S12/PTAS!S12</f>
        <v>993.82661588726967</v>
      </c>
      <c r="T12" s="3">
        <f>RAS!T12/PTAS!T12</f>
        <v>1171.7192731079635</v>
      </c>
      <c r="U12" s="3">
        <f>RAS!U12/PTAS!U12</f>
        <v>1367.1919385535632</v>
      </c>
      <c r="V12" s="3">
        <f>RAS!V12/PTAS!V12</f>
        <v>1658.4545088986733</v>
      </c>
      <c r="W12" s="3">
        <f>RAS!W12/PTAS!W12</f>
        <v>2031.1972170613101</v>
      </c>
      <c r="X12" s="3">
        <f>RAS!X12/PTAS!X12</f>
        <v>2432.5024119025506</v>
      </c>
      <c r="Y12" s="3">
        <f>RAS!Y12/PTAS!Y12</f>
        <v>2993.1132220312147</v>
      </c>
      <c r="Z12" s="3">
        <f>RAS!Z12/PTAS!Z12</f>
        <v>3751.4587844578014</v>
      </c>
      <c r="AA12" s="3">
        <f>RAS!AA12/PTAS!AA12</f>
        <v>4472.0640235603942</v>
      </c>
      <c r="AB12" s="3">
        <f>RAS!AB12/PTAS!AB12</f>
        <v>5135.4376996684414</v>
      </c>
      <c r="AC12" s="3">
        <f>RAS!AC12/PTAS!AC12</f>
        <v>5965.4806476852382</v>
      </c>
      <c r="AD12" s="3">
        <f>RAS!AD12/PTAS!AD12</f>
        <v>6743.2079362517479</v>
      </c>
      <c r="AE12" s="3">
        <f>RAS!AE12/PTAS!AE12</f>
        <v>7633.2053793274381</v>
      </c>
      <c r="AF12" s="3">
        <f>RAS!AF12/PTAS!AF12</f>
        <v>8451.4110877690055</v>
      </c>
      <c r="AG12" s="3">
        <f>RAS!AG12/PTAS!AG12</f>
        <v>9194.0001849531982</v>
      </c>
      <c r="AH12" s="3">
        <f>RAS!AH12/PTAS!AH12</f>
        <v>9982.2397425334111</v>
      </c>
      <c r="AI12" s="3">
        <f>RAS!AI12/PTAS!AI12</f>
        <v>10587.850908097256</v>
      </c>
      <c r="AJ12" s="3">
        <f>RAS!AJ12/PTAS!AJ12</f>
        <v>11281.507944247607</v>
      </c>
      <c r="AK12" s="3">
        <f>RAS!AK12/PTAS!AK12</f>
        <v>12015.933636043215</v>
      </c>
      <c r="AL12" s="3">
        <f>RAS!AL12/PTAS!AL12</f>
        <v>13111.702250791757</v>
      </c>
      <c r="AM12" s="3">
        <f>RAS!AM12/PTAS!AM12</f>
        <v>14428.347289997928</v>
      </c>
      <c r="AN12" s="3">
        <f>RAS!AN12/PTAS!AN12</f>
        <v>16445.555203265769</v>
      </c>
      <c r="AO12" s="3">
        <f>RAS!AO12/PTAS!AO12</f>
        <v>17191.076956552217</v>
      </c>
      <c r="AP12" s="3">
        <f>RAS!AP12/PTAS!AP12</f>
        <v>17546.598913053254</v>
      </c>
      <c r="AQ12" s="3">
        <f>RAS!AQ12/PTAS!AQ12</f>
        <v>18690.056590286575</v>
      </c>
      <c r="AR12" s="3">
        <f>RAS!AR12/PTAS!AR12</f>
        <v>19452.206498006395</v>
      </c>
      <c r="AS12" s="3">
        <f>RAS!AS12/PTAS!AS12</f>
        <v>19963.702560848305</v>
      </c>
      <c r="AT12" s="3">
        <f>RAS!AT12/PTAS!AT12</f>
        <v>20644.077347455019</v>
      </c>
      <c r="AU12" s="3">
        <f>RAS!AU12/PTAS!AU12</f>
        <v>21191.939824641042</v>
      </c>
      <c r="AV12" s="3">
        <f>RAS!AV12/PTAS!AV12</f>
        <v>21425.537932879932</v>
      </c>
      <c r="AW12" s="3">
        <f>RAS!AW12/PTAS!AW12</f>
        <v>22038.114608975226</v>
      </c>
      <c r="AX12" s="3">
        <f>RAS!AX12/PTAS!AX12</f>
        <v>22773.928142929552</v>
      </c>
      <c r="AY12" s="3">
        <f>RAS!AY12/PTAS!AY12</f>
        <v>23569.886002787705</v>
      </c>
      <c r="AZ12" s="3">
        <f>RAS!AZ12/PTAS!AZ12</f>
        <v>24309.558867693475</v>
      </c>
      <c r="BA12" s="3">
        <f>RAS!BA12/PTAS!BA12</f>
        <v>24840.483019503681</v>
      </c>
      <c r="BB12" s="3">
        <f>RAS!BB12/PTAS!BB12</f>
        <v>25718.33332640036</v>
      </c>
      <c r="BC12" s="3">
        <f>RAS!BC12/PTAS!BC12</f>
        <v>26805.741449973833</v>
      </c>
      <c r="BD12" s="3">
        <f>RAS!BD12/PTAS!BD12</f>
        <v>28540.534558424664</v>
      </c>
      <c r="BE12" s="3">
        <f>RAS!BE12/PTAS!BE12</f>
        <v>29101.750238263867</v>
      </c>
      <c r="BF12" s="3">
        <f>RAS!BF12/PTAS!BF12</f>
        <v>29662.35610043371</v>
      </c>
      <c r="BG12" s="3">
        <f>RAS!BG12/PTAS!BG12</f>
        <v>29801.184185388418</v>
      </c>
      <c r="BH12" s="3">
        <f>RAS!BH12/PTAS!BH12</f>
        <v>29047.459730272585</v>
      </c>
      <c r="BI12" s="3">
        <f>RAS!BI12/PTAS!BI12</f>
        <v>29143.700668156467</v>
      </c>
      <c r="BJ12" s="3">
        <f>RAS!BJ12/PTAS!BJ12</f>
        <v>29230.660556135335</v>
      </c>
      <c r="BK12" s="3">
        <f>RAS!BK12/PTAS!BK12</f>
        <v>29728.851598995549</v>
      </c>
      <c r="BL12" s="3">
        <f>RAS!BL12/PTAS!BL12</f>
        <v>29948.895173547844</v>
      </c>
      <c r="BM12" s="3">
        <f>RAS!BM12/PTAS!BM12</f>
        <v>29689.539240264865</v>
      </c>
      <c r="BN12" s="3">
        <f>RAS!BN12/PTAS!BN12</f>
        <v>30464.330679502746</v>
      </c>
    </row>
    <row r="13" spans="1:67">
      <c r="B13" t="s">
        <v>9</v>
      </c>
      <c r="C13" s="3">
        <f>RAS!C13/PTAS!C13</f>
        <v>143.52277219132782</v>
      </c>
      <c r="D13" s="3">
        <f>RAS!D13/PTAS!D13</f>
        <v>158.49998912162062</v>
      </c>
      <c r="E13" s="3">
        <f>RAS!E13/PTAS!E13</f>
        <v>176.66560831465173</v>
      </c>
      <c r="F13" s="3">
        <f>RAS!F13/PTAS!F13</f>
        <v>196.87833373392857</v>
      </c>
      <c r="G13" s="3">
        <f>RAS!G13/PTAS!G13</f>
        <v>209.00042105171295</v>
      </c>
      <c r="H13" s="3">
        <f>RAS!H13/PTAS!H13</f>
        <v>219.7178382764682</v>
      </c>
      <c r="I13" s="3">
        <f>RAS!I13/PTAS!I13</f>
        <v>242.95890334211967</v>
      </c>
      <c r="J13" s="3">
        <f>RAS!J13/PTAS!J13</f>
        <v>275.64351970808252</v>
      </c>
      <c r="K13" s="3">
        <f>RAS!K13/PTAS!K13</f>
        <v>332.497062588571</v>
      </c>
      <c r="L13" s="3">
        <f>RAS!L13/PTAS!L13</f>
        <v>376.11287776624022</v>
      </c>
      <c r="M13" s="3">
        <f>RAS!M13/PTAS!M13</f>
        <v>438.19937695940843</v>
      </c>
      <c r="N13" s="3">
        <f>RAS!N13/PTAS!N13</f>
        <v>515.61056647778503</v>
      </c>
      <c r="O13" s="3">
        <f>RAS!O13/PTAS!O13</f>
        <v>592.36677839432298</v>
      </c>
      <c r="P13" s="3">
        <f>RAS!P13/PTAS!P13</f>
        <v>649.17324192201431</v>
      </c>
      <c r="Q13" s="3">
        <f>RAS!Q13/PTAS!Q13</f>
        <v>733.68204240221019</v>
      </c>
      <c r="R13" s="3">
        <f>RAS!R13/PTAS!R13</f>
        <v>797.6819740421372</v>
      </c>
      <c r="S13" s="3">
        <f>RAS!S13/PTAS!S13</f>
        <v>896.08717237283963</v>
      </c>
      <c r="T13" s="3">
        <f>RAS!T13/PTAS!T13</f>
        <v>1062.7316840847038</v>
      </c>
      <c r="U13" s="3">
        <f>RAS!U13/PTAS!U13</f>
        <v>1247.3548719847929</v>
      </c>
      <c r="V13" s="3">
        <f>RAS!V13/PTAS!V13</f>
        <v>1515.1715551417185</v>
      </c>
      <c r="W13" s="3">
        <f>RAS!W13/PTAS!W13</f>
        <v>1858.2670200879697</v>
      </c>
      <c r="X13" s="3">
        <f>RAS!X13/PTAS!X13</f>
        <v>2264.018207894555</v>
      </c>
      <c r="Y13" s="3">
        <f>RAS!Y13/PTAS!Y13</f>
        <v>2834.1346274068919</v>
      </c>
      <c r="Z13" s="3">
        <f>RAS!Z13/PTAS!Z13</f>
        <v>3556.7197167047266</v>
      </c>
      <c r="AA13" s="3">
        <f>RAS!AA13/PTAS!AA13</f>
        <v>4245.3129089417671</v>
      </c>
      <c r="AB13" s="3">
        <f>RAS!AB13/PTAS!AB13</f>
        <v>4868.4173541528908</v>
      </c>
      <c r="AC13" s="3">
        <f>RAS!AC13/PTAS!AC13</f>
        <v>5647.6078662179825</v>
      </c>
      <c r="AD13" s="3">
        <f>RAS!AD13/PTAS!AD13</f>
        <v>6386.448921039394</v>
      </c>
      <c r="AE13" s="3">
        <f>RAS!AE13/PTAS!AE13</f>
        <v>7232.2556048688239</v>
      </c>
      <c r="AF13" s="3">
        <f>RAS!AF13/PTAS!AF13</f>
        <v>8024.3374607267342</v>
      </c>
      <c r="AG13" s="3">
        <f>RAS!AG13/PTAS!AG13</f>
        <v>8747.7780176799206</v>
      </c>
      <c r="AH13" s="3">
        <f>RAS!AH13/PTAS!AH13</f>
        <v>9579.3762309596696</v>
      </c>
      <c r="AI13" s="3">
        <f>RAS!AI13/PTAS!AI13</f>
        <v>10247.860672118819</v>
      </c>
      <c r="AJ13" s="3">
        <f>RAS!AJ13/PTAS!AJ13</f>
        <v>10981.74055322497</v>
      </c>
      <c r="AK13" s="3">
        <f>RAS!AK13/PTAS!AK13</f>
        <v>11763.603410729163</v>
      </c>
      <c r="AL13" s="3">
        <f>RAS!AL13/PTAS!AL13</f>
        <v>12830.408418431483</v>
      </c>
      <c r="AM13" s="3">
        <f>RAS!AM13/PTAS!AM13</f>
        <v>14023.071737561088</v>
      </c>
      <c r="AN13" s="3">
        <f>RAS!AN13/PTAS!AN13</f>
        <v>15792.085576441246</v>
      </c>
      <c r="AO13" s="3">
        <f>RAS!AO13/PTAS!AO13</f>
        <v>16534.768165732094</v>
      </c>
      <c r="AP13" s="3">
        <f>RAS!AP13/PTAS!AP13</f>
        <v>17096.496955806731</v>
      </c>
      <c r="AQ13" s="3">
        <f>RAS!AQ13/PTAS!AQ13</f>
        <v>17441.586540709541</v>
      </c>
      <c r="AR13" s="3">
        <f>RAS!AR13/PTAS!AR13</f>
        <v>18560.702609677683</v>
      </c>
      <c r="AS13" s="3">
        <f>RAS!AS13/PTAS!AS13</f>
        <v>18864.099338704837</v>
      </c>
      <c r="AT13" s="3">
        <f>RAS!AT13/PTAS!AT13</f>
        <v>19448.131958413232</v>
      </c>
      <c r="AU13" s="3">
        <f>RAS!AU13/PTAS!AU13</f>
        <v>20083.603811302855</v>
      </c>
      <c r="AV13" s="3">
        <f>RAS!AV13/PTAS!AV13</f>
        <v>20730.002671757182</v>
      </c>
      <c r="AW13" s="3">
        <f>RAS!AW13/PTAS!AW13</f>
        <v>21387.079308754088</v>
      </c>
      <c r="AX13" s="3">
        <f>RAS!AX13/PTAS!AX13</f>
        <v>22353.25220820554</v>
      </c>
      <c r="AY13" s="3">
        <f>RAS!AY13/PTAS!AY13</f>
        <v>22974.451713266182</v>
      </c>
      <c r="AZ13" s="3">
        <f>RAS!AZ13/PTAS!AZ13</f>
        <v>23650.998447683542</v>
      </c>
      <c r="BA13" s="3">
        <f>RAS!BA13/PTAS!BA13</f>
        <v>24219.946064017218</v>
      </c>
      <c r="BB13" s="3">
        <f>RAS!BB13/PTAS!BB13</f>
        <v>24954.837105117953</v>
      </c>
      <c r="BC13" s="3">
        <f>RAS!BC13/PTAS!BC13</f>
        <v>25975.878450326138</v>
      </c>
      <c r="BD13" s="3">
        <f>RAS!BD13/PTAS!BD13</f>
        <v>27355.761490048335</v>
      </c>
      <c r="BE13" s="3">
        <f>RAS!BE13/PTAS!BE13</f>
        <v>28424.137333709703</v>
      </c>
      <c r="BF13" s="3">
        <f>RAS!BF13/PTAS!BF13</f>
        <v>28557.89809893725</v>
      </c>
      <c r="BG13" s="3">
        <f>RAS!BG13/PTAS!BG13</f>
        <v>28642.807910563839</v>
      </c>
      <c r="BH13" s="3">
        <f>RAS!BH13/PTAS!BH13</f>
        <v>28220.078812107022</v>
      </c>
      <c r="BI13" s="3">
        <f>RAS!BI13/PTAS!BI13</f>
        <v>28622.052009031409</v>
      </c>
      <c r="BJ13" s="3">
        <f>RAS!BJ13/PTAS!BJ13</f>
        <v>28245.44076360032</v>
      </c>
      <c r="BK13" s="3">
        <f>RAS!BK13/PTAS!BK13</f>
        <v>28430.892716556868</v>
      </c>
      <c r="BL13" s="3">
        <f>RAS!BL13/PTAS!BL13</f>
        <v>28424.582215121984</v>
      </c>
      <c r="BM13" s="3">
        <f>RAS!BM13/PTAS!BM13</f>
        <v>28649.022412604238</v>
      </c>
      <c r="BN13" s="3">
        <f>RAS!BN13/PTAS!BN13</f>
        <v>29232.244385122212</v>
      </c>
    </row>
    <row r="14" spans="1:67">
      <c r="B14" t="s">
        <v>10</v>
      </c>
      <c r="C14" s="3">
        <f>RAS!C14/PTAS!C14</f>
        <v>102.62393665642985</v>
      </c>
      <c r="D14" s="3">
        <f>RAS!D14/PTAS!D14</f>
        <v>115.08205273762826</v>
      </c>
      <c r="E14" s="3">
        <f>RAS!E14/PTAS!E14</f>
        <v>130.25086499324354</v>
      </c>
      <c r="F14" s="3">
        <f>RAS!F14/PTAS!F14</f>
        <v>148.09935068108098</v>
      </c>
      <c r="G14" s="3">
        <f>RAS!G14/PTAS!G14</f>
        <v>160.40899193110425</v>
      </c>
      <c r="H14" s="3">
        <f>RAS!H14/PTAS!H14</f>
        <v>170.96630986190661</v>
      </c>
      <c r="I14" s="3">
        <f>RAS!I14/PTAS!I14</f>
        <v>191.66435773638909</v>
      </c>
      <c r="J14" s="3">
        <f>RAS!J14/PTAS!J14</f>
        <v>221.48409409250885</v>
      </c>
      <c r="K14" s="3">
        <f>RAS!K14/PTAS!K14</f>
        <v>272.12496108615227</v>
      </c>
      <c r="L14" s="3">
        <f>RAS!L14/PTAS!L14</f>
        <v>304.36046358935607</v>
      </c>
      <c r="M14" s="3">
        <f>RAS!M14/PTAS!M14</f>
        <v>350.61524039932607</v>
      </c>
      <c r="N14" s="3">
        <f>RAS!N14/PTAS!N14</f>
        <v>413.84451249809888</v>
      </c>
      <c r="O14" s="3">
        <f>RAS!O14/PTAS!O14</f>
        <v>476.93798135096006</v>
      </c>
      <c r="P14" s="3">
        <f>RAS!P14/PTAS!P14</f>
        <v>522.80440588359113</v>
      </c>
      <c r="Q14" s="3">
        <f>RAS!Q14/PTAS!Q14</f>
        <v>591.00794166687524</v>
      </c>
      <c r="R14" s="3">
        <f>RAS!R14/PTAS!R14</f>
        <v>647.44008515102473</v>
      </c>
      <c r="S14" s="3">
        <f>RAS!S14/PTAS!S14</f>
        <v>732.83084449851526</v>
      </c>
      <c r="T14" s="3">
        <f>RAS!T14/PTAS!T14</f>
        <v>877.29579656054261</v>
      </c>
      <c r="U14" s="3">
        <f>RAS!U14/PTAS!U14</f>
        <v>1039.3948881490901</v>
      </c>
      <c r="V14" s="3">
        <f>RAS!V14/PTAS!V14</f>
        <v>1268.5672619808952</v>
      </c>
      <c r="W14" s="3">
        <f>RAS!W14/PTAS!W14</f>
        <v>1563.2197041660579</v>
      </c>
      <c r="X14" s="3">
        <f>RAS!X14/PTAS!X14</f>
        <v>1902.968619990796</v>
      </c>
      <c r="Y14" s="3">
        <f>RAS!Y14/PTAS!Y14</f>
        <v>2380.186175182258</v>
      </c>
      <c r="Z14" s="3">
        <f>RAS!Z14/PTAS!Z14</f>
        <v>2966.9701439129531</v>
      </c>
      <c r="AA14" s="3">
        <f>RAS!AA14/PTAS!AA14</f>
        <v>3517.588986052408</v>
      </c>
      <c r="AB14" s="3">
        <f>RAS!AB14/PTAS!AB14</f>
        <v>3984.5826689506544</v>
      </c>
      <c r="AC14" s="3">
        <f>RAS!AC14/PTAS!AC14</f>
        <v>4565.8098012015153</v>
      </c>
      <c r="AD14" s="3">
        <f>RAS!AD14/PTAS!AD14</f>
        <v>5210.6733638819869</v>
      </c>
      <c r="AE14" s="3">
        <f>RAS!AE14/PTAS!AE14</f>
        <v>5955.0810597485097</v>
      </c>
      <c r="AF14" s="3">
        <f>RAS!AF14/PTAS!AF14</f>
        <v>6660.4321807481665</v>
      </c>
      <c r="AG14" s="3">
        <f>RAS!AG14/PTAS!AG14</f>
        <v>7319.281201422511</v>
      </c>
      <c r="AH14" s="3">
        <f>RAS!AH14/PTAS!AH14</f>
        <v>8056.2169412628236</v>
      </c>
      <c r="AI14" s="3">
        <f>RAS!AI14/PTAS!AI14</f>
        <v>8662.5995391764809</v>
      </c>
      <c r="AJ14" s="3">
        <f>RAS!AJ14/PTAS!AJ14</f>
        <v>9403.352538672525</v>
      </c>
      <c r="AK14" s="3">
        <f>RAS!AK14/PTAS!AK14</f>
        <v>10203.424841996892</v>
      </c>
      <c r="AL14" s="3">
        <f>RAS!AL14/PTAS!AL14</f>
        <v>11273.187044486524</v>
      </c>
      <c r="AM14" s="3">
        <f>RAS!AM14/PTAS!AM14</f>
        <v>12527.777263310476</v>
      </c>
      <c r="AN14" s="3">
        <f>RAS!AN14/PTAS!AN14</f>
        <v>13685.499977966938</v>
      </c>
      <c r="AO14" s="3">
        <f>RAS!AO14/PTAS!AO14</f>
        <v>14878.240302076896</v>
      </c>
      <c r="AP14" s="3">
        <f>RAS!AP14/PTAS!AP14</f>
        <v>15688.114030271578</v>
      </c>
      <c r="AQ14" s="3">
        <f>RAS!AQ14/PTAS!AQ14</f>
        <v>16220.404146832967</v>
      </c>
      <c r="AR14" s="3">
        <f>RAS!AR14/PTAS!AR14</f>
        <v>17193.742440047037</v>
      </c>
      <c r="AS14" s="3">
        <f>RAS!AS14/PTAS!AS14</f>
        <v>17108.134577240005</v>
      </c>
      <c r="AT14" s="3">
        <f>RAS!AT14/PTAS!AT14</f>
        <v>17418.808541639879</v>
      </c>
      <c r="AU14" s="3">
        <f>RAS!AU14/PTAS!AU14</f>
        <v>18094.914045715748</v>
      </c>
      <c r="AV14" s="3">
        <f>RAS!AV14/PTAS!AV14</f>
        <v>18574.021684483883</v>
      </c>
      <c r="AW14" s="3">
        <f>RAS!AW14/PTAS!AW14</f>
        <v>19356.968545462289</v>
      </c>
      <c r="AX14" s="3">
        <f>RAS!AX14/PTAS!AX14</f>
        <v>20161.336437460188</v>
      </c>
      <c r="AY14" s="3">
        <f>RAS!AY14/PTAS!AY14</f>
        <v>21112.535579821521</v>
      </c>
      <c r="AZ14" s="3">
        <f>RAS!AZ14/PTAS!AZ14</f>
        <v>21797.804014954156</v>
      </c>
      <c r="BA14" s="3">
        <f>RAS!BA14/PTAS!BA14</f>
        <v>22451.208649732478</v>
      </c>
      <c r="BB14" s="3">
        <f>RAS!BB14/PTAS!BB14</f>
        <v>23453.615354308367</v>
      </c>
      <c r="BC14" s="3">
        <f>RAS!BC14/PTAS!BC14</f>
        <v>24526.434731885343</v>
      </c>
      <c r="BD14" s="3">
        <f>RAS!BD14/PTAS!BD14</f>
        <v>26290.996542793695</v>
      </c>
      <c r="BE14" s="3">
        <f>RAS!BE14/PTAS!BE14</f>
        <v>27879.334471773567</v>
      </c>
      <c r="BF14" s="3">
        <f>RAS!BF14/PTAS!BF14</f>
        <v>28458.199378248159</v>
      </c>
      <c r="BG14" s="3">
        <f>RAS!BG14/PTAS!BG14</f>
        <v>28436.607339082504</v>
      </c>
      <c r="BH14" s="3">
        <f>RAS!BH14/PTAS!BH14</f>
        <v>27591.400362956767</v>
      </c>
      <c r="BI14" s="3">
        <f>RAS!BI14/PTAS!BI14</f>
        <v>27791.225650690165</v>
      </c>
      <c r="BJ14" s="3">
        <f>RAS!BJ14/PTAS!BJ14</f>
        <v>27497.495105320839</v>
      </c>
      <c r="BK14" s="3">
        <f>RAS!BK14/PTAS!BK14</f>
        <v>27670.250811802867</v>
      </c>
      <c r="BL14" s="3">
        <f>RAS!BL14/PTAS!BL14</f>
        <v>27378.71856469717</v>
      </c>
      <c r="BM14" s="3">
        <f>RAS!BM14/PTAS!BM14</f>
        <v>27746.847626415289</v>
      </c>
      <c r="BN14" s="3">
        <f>RAS!BN14/PTAS!BN14</f>
        <v>28074.935225071586</v>
      </c>
    </row>
    <row r="15" spans="1:67">
      <c r="B15" t="s">
        <v>11</v>
      </c>
      <c r="C15" s="3">
        <f>RAS!C15/PTAS!C15</f>
        <v>186.38063440269445</v>
      </c>
      <c r="D15" s="3">
        <f>RAS!D15/PTAS!D15</f>
        <v>202.11380127117832</v>
      </c>
      <c r="E15" s="3">
        <f>RAS!E15/PTAS!E15</f>
        <v>221.21038559835591</v>
      </c>
      <c r="F15" s="3">
        <f>RAS!F15/PTAS!F15</f>
        <v>245.01930269547566</v>
      </c>
      <c r="G15" s="3">
        <f>RAS!G15/PTAS!G15</f>
        <v>258.52254048965773</v>
      </c>
      <c r="H15" s="3">
        <f>RAS!H15/PTAS!H15</f>
        <v>270.06281784585104</v>
      </c>
      <c r="I15" s="3">
        <f>RAS!I15/PTAS!I15</f>
        <v>296.74302840959507</v>
      </c>
      <c r="J15" s="3">
        <f>RAS!J15/PTAS!J15</f>
        <v>331.97166855774395</v>
      </c>
      <c r="K15" s="3">
        <f>RAS!K15/PTAS!K15</f>
        <v>394.86312856893829</v>
      </c>
      <c r="L15" s="3">
        <f>RAS!L15/PTAS!L15</f>
        <v>444.58288157916917</v>
      </c>
      <c r="M15" s="3">
        <f>RAS!M15/PTAS!M15</f>
        <v>515.56337660407848</v>
      </c>
      <c r="N15" s="3">
        <f>RAS!N15/PTAS!N15</f>
        <v>600.15659878805911</v>
      </c>
      <c r="O15" s="3">
        <f>RAS!O15/PTAS!O15</f>
        <v>682.12811826176562</v>
      </c>
      <c r="P15" s="3">
        <f>RAS!P15/PTAS!P15</f>
        <v>743.53338811299443</v>
      </c>
      <c r="Q15" s="3">
        <f>RAS!Q15/PTAS!Q15</f>
        <v>835.81925159982609</v>
      </c>
      <c r="R15" s="3">
        <f>RAS!R15/PTAS!R15</f>
        <v>918.29143836849835</v>
      </c>
      <c r="S15" s="3">
        <f>RAS!S15/PTAS!S15</f>
        <v>1042.4309685004541</v>
      </c>
      <c r="T15" s="3">
        <f>RAS!T15/PTAS!T15</f>
        <v>1230.2576814686979</v>
      </c>
      <c r="U15" s="3">
        <f>RAS!U15/PTAS!U15</f>
        <v>1436.9375992480602</v>
      </c>
      <c r="V15" s="3">
        <f>RAS!V15/PTAS!V15</f>
        <v>1752.016419800432</v>
      </c>
      <c r="W15" s="3">
        <f>RAS!W15/PTAS!W15</f>
        <v>2156.815417532197</v>
      </c>
      <c r="X15" s="3">
        <f>RAS!X15/PTAS!X15</f>
        <v>2604.2346122086692</v>
      </c>
      <c r="Y15" s="3">
        <f>RAS!Y15/PTAS!Y15</f>
        <v>3230.8441987335136</v>
      </c>
      <c r="Z15" s="3">
        <f>RAS!Z15/PTAS!Z15</f>
        <v>4086.671460767117</v>
      </c>
      <c r="AA15" s="3">
        <f>RAS!AA15/PTAS!AA15</f>
        <v>4916.4808383716927</v>
      </c>
      <c r="AB15" s="3">
        <f>RAS!AB15/PTAS!AB15</f>
        <v>5642.7582967188846</v>
      </c>
      <c r="AC15" s="3">
        <f>RAS!AC15/PTAS!AC15</f>
        <v>6551.2957226405915</v>
      </c>
      <c r="AD15" s="3">
        <f>RAS!AD15/PTAS!AD15</f>
        <v>7435.2165621499216</v>
      </c>
      <c r="AE15" s="3">
        <f>RAS!AE15/PTAS!AE15</f>
        <v>8450.4430894733596</v>
      </c>
      <c r="AF15" s="3">
        <f>RAS!AF15/PTAS!AF15</f>
        <v>9392.1382926584756</v>
      </c>
      <c r="AG15" s="3">
        <f>RAS!AG15/PTAS!AG15</f>
        <v>10256.581991205619</v>
      </c>
      <c r="AH15" s="3">
        <f>RAS!AH15/PTAS!AH15</f>
        <v>11261.848713468808</v>
      </c>
      <c r="AI15" s="3">
        <f>RAS!AI15/PTAS!AI15</f>
        <v>12080.175938300434</v>
      </c>
      <c r="AJ15" s="3">
        <f>RAS!AJ15/PTAS!AJ15</f>
        <v>12948.200350122494</v>
      </c>
      <c r="AK15" s="3">
        <f>RAS!AK15/PTAS!AK15</f>
        <v>13873.205775380218</v>
      </c>
      <c r="AL15" s="3">
        <f>RAS!AL15/PTAS!AL15</f>
        <v>15215.566489753619</v>
      </c>
      <c r="AM15" s="3">
        <f>RAS!AM15/PTAS!AM15</f>
        <v>16813.214014165442</v>
      </c>
      <c r="AN15" s="3">
        <f>RAS!AN15/PTAS!AN15</f>
        <v>18543.927806890188</v>
      </c>
      <c r="AO15" s="3">
        <f>RAS!AO15/PTAS!AO15</f>
        <v>19790.323925785298</v>
      </c>
      <c r="AP15" s="3">
        <f>RAS!AP15/PTAS!AP15</f>
        <v>20062.046471148351</v>
      </c>
      <c r="AQ15" s="3">
        <f>RAS!AQ15/PTAS!AQ15</f>
        <v>20703.158468614882</v>
      </c>
      <c r="AR15" s="3">
        <f>RAS!AR15/PTAS!AR15</f>
        <v>21410.58894834149</v>
      </c>
      <c r="AS15" s="3">
        <f>RAS!AS15/PTAS!AS15</f>
        <v>21770.297035240874</v>
      </c>
      <c r="AT15" s="3">
        <f>RAS!AT15/PTAS!AT15</f>
        <v>22278.651285116754</v>
      </c>
      <c r="AU15" s="3">
        <f>RAS!AU15/PTAS!AU15</f>
        <v>22611.696920949045</v>
      </c>
      <c r="AV15" s="3">
        <f>RAS!AV15/PTAS!AV15</f>
        <v>23287.029488950317</v>
      </c>
      <c r="AW15" s="3">
        <f>RAS!AW15/PTAS!AW15</f>
        <v>24091.241843710479</v>
      </c>
      <c r="AX15" s="3">
        <f>RAS!AX15/PTAS!AX15</f>
        <v>24848.972235299152</v>
      </c>
      <c r="AY15" s="3">
        <f>RAS!AY15/PTAS!AY15</f>
        <v>25600.832674154426</v>
      </c>
      <c r="AZ15" s="3">
        <f>RAS!AZ15/PTAS!AZ15</f>
        <v>26097.756336885755</v>
      </c>
      <c r="BA15" s="3">
        <f>RAS!BA15/PTAS!BA15</f>
        <v>26814.758167463722</v>
      </c>
      <c r="BB15" s="3">
        <f>RAS!BB15/PTAS!BB15</f>
        <v>27749.144908609993</v>
      </c>
      <c r="BC15" s="3">
        <f>RAS!BC15/PTAS!BC15</f>
        <v>29238.691093273046</v>
      </c>
      <c r="BD15" s="3">
        <f>RAS!BD15/PTAS!BD15</f>
        <v>30819.658046353761</v>
      </c>
      <c r="BE15" s="3">
        <f>RAS!BE15/PTAS!BE15</f>
        <v>31807.392705692342</v>
      </c>
      <c r="BF15" s="3">
        <f>RAS!BF15/PTAS!BF15</f>
        <v>31961.135193434126</v>
      </c>
      <c r="BG15" s="3">
        <f>RAS!BG15/PTAS!BG15</f>
        <v>31817.284726516067</v>
      </c>
      <c r="BH15" s="3">
        <f>RAS!BH15/PTAS!BH15</f>
        <v>31615.74323990558</v>
      </c>
      <c r="BI15" s="3">
        <f>RAS!BI15/PTAS!BI15</f>
        <v>31837.506033417707</v>
      </c>
      <c r="BJ15" s="3">
        <f>RAS!BJ15/PTAS!BJ15</f>
        <v>31763.849661988377</v>
      </c>
      <c r="BK15" s="3">
        <f>RAS!BK15/PTAS!BK15</f>
        <v>32251.68592341894</v>
      </c>
      <c r="BL15" s="3">
        <f>RAS!BL15/PTAS!BL15</f>
        <v>32131.175004962213</v>
      </c>
      <c r="BM15" s="3">
        <f>RAS!BM15/PTAS!BM15</f>
        <v>32050.641538795822</v>
      </c>
      <c r="BN15" s="3">
        <f>RAS!BN15/PTAS!BN15</f>
        <v>32594.294031627654</v>
      </c>
    </row>
    <row r="16" spans="1:67">
      <c r="B16" t="s">
        <v>12</v>
      </c>
      <c r="C16" s="3">
        <f>RAS!C16/PTAS!C16</f>
        <v>130.09095790483144</v>
      </c>
      <c r="D16" s="3">
        <f>RAS!D16/PTAS!D16</f>
        <v>143.15045885660857</v>
      </c>
      <c r="E16" s="3">
        <f>RAS!E16/PTAS!E16</f>
        <v>158.98367930315285</v>
      </c>
      <c r="F16" s="3">
        <f>RAS!F16/PTAS!F16</f>
        <v>178.85405965583379</v>
      </c>
      <c r="G16" s="3">
        <f>RAS!G16/PTAS!G16</f>
        <v>191.66736367330202</v>
      </c>
      <c r="H16" s="3">
        <f>RAS!H16/PTAS!H16</f>
        <v>201.80567914653088</v>
      </c>
      <c r="I16" s="3">
        <f>RAS!I16/PTAS!I16</f>
        <v>223.49494007374511</v>
      </c>
      <c r="J16" s="3">
        <f>RAS!J16/PTAS!J16</f>
        <v>252.95603598505224</v>
      </c>
      <c r="K16" s="3">
        <f>RAS!K16/PTAS!K16</f>
        <v>304.4017689350772</v>
      </c>
      <c r="L16" s="3">
        <f>RAS!L16/PTAS!L16</f>
        <v>341.91707739508178</v>
      </c>
      <c r="M16" s="3">
        <f>RAS!M16/PTAS!M16</f>
        <v>395.56444449011082</v>
      </c>
      <c r="N16" s="3">
        <f>RAS!N16/PTAS!N16</f>
        <v>462.39027031464826</v>
      </c>
      <c r="O16" s="3">
        <f>RAS!O16/PTAS!O16</f>
        <v>527.73826213835753</v>
      </c>
      <c r="P16" s="3">
        <f>RAS!P16/PTAS!P16</f>
        <v>575.54985044701823</v>
      </c>
      <c r="Q16" s="3">
        <f>RAS!Q16/PTAS!Q16</f>
        <v>647.32777118943136</v>
      </c>
      <c r="R16" s="3">
        <f>RAS!R16/PTAS!R16</f>
        <v>710.96095036093118</v>
      </c>
      <c r="S16" s="3">
        <f>RAS!S16/PTAS!S16</f>
        <v>806.79900551841968</v>
      </c>
      <c r="T16" s="3">
        <f>RAS!T16/PTAS!T16</f>
        <v>951.35044974860989</v>
      </c>
      <c r="U16" s="3">
        <f>RAS!U16/PTAS!U16</f>
        <v>1110.2177398951944</v>
      </c>
      <c r="V16" s="3">
        <f>RAS!V16/PTAS!V16</f>
        <v>1350.1221673618013</v>
      </c>
      <c r="W16" s="3">
        <f>RAS!W16/PTAS!W16</f>
        <v>1657.7225641749126</v>
      </c>
      <c r="X16" s="3">
        <f>RAS!X16/PTAS!X16</f>
        <v>2006.2527749407304</v>
      </c>
      <c r="Y16" s="3">
        <f>RAS!Y16/PTAS!Y16</f>
        <v>2494.7524948130417</v>
      </c>
      <c r="Z16" s="3">
        <f>RAS!Z16/PTAS!Z16</f>
        <v>3134.023333047166</v>
      </c>
      <c r="AA16" s="3">
        <f>RAS!AA16/PTAS!AA16</f>
        <v>3744.6136834670824</v>
      </c>
      <c r="AB16" s="3">
        <f>RAS!AB16/PTAS!AB16</f>
        <v>4278.0686402604351</v>
      </c>
      <c r="AC16" s="3">
        <f>RAS!AC16/PTAS!AC16</f>
        <v>4944.0872056765174</v>
      </c>
      <c r="AD16" s="3">
        <f>RAS!AD16/PTAS!AD16</f>
        <v>5646.564000265982</v>
      </c>
      <c r="AE16" s="3">
        <f>RAS!AE16/PTAS!AE16</f>
        <v>6458.0390052487382</v>
      </c>
      <c r="AF16" s="3">
        <f>RAS!AF16/PTAS!AF16</f>
        <v>7172.382760374463</v>
      </c>
      <c r="AG16" s="3">
        <f>RAS!AG16/PTAS!AG16</f>
        <v>7826.689334112637</v>
      </c>
      <c r="AH16" s="3">
        <f>RAS!AH16/PTAS!AH16</f>
        <v>8612.2546538026345</v>
      </c>
      <c r="AI16" s="3">
        <f>RAS!AI16/PTAS!AI16</f>
        <v>9257.860498295393</v>
      </c>
      <c r="AJ16" s="3">
        <f>RAS!AJ16/PTAS!AJ16</f>
        <v>10019.501848536318</v>
      </c>
      <c r="AK16" s="3">
        <f>RAS!AK16/PTAS!AK16</f>
        <v>10839.546913473056</v>
      </c>
      <c r="AL16" s="3">
        <f>RAS!AL16/PTAS!AL16</f>
        <v>12080.529962271323</v>
      </c>
      <c r="AM16" s="3">
        <f>RAS!AM16/PTAS!AM16</f>
        <v>13349.756050627295</v>
      </c>
      <c r="AN16" s="3">
        <f>RAS!AN16/PTAS!AN16</f>
        <v>14710.058337286247</v>
      </c>
      <c r="AO16" s="3">
        <f>RAS!AO16/PTAS!AO16</f>
        <v>16016.153008530389</v>
      </c>
      <c r="AP16" s="3">
        <f>RAS!AP16/PTAS!AP16</f>
        <v>16645.440199014258</v>
      </c>
      <c r="AQ16" s="3">
        <f>RAS!AQ16/PTAS!AQ16</f>
        <v>17334.536860265052</v>
      </c>
      <c r="AR16" s="3">
        <f>RAS!AR16/PTAS!AR16</f>
        <v>18292.21991026467</v>
      </c>
      <c r="AS16" s="3">
        <f>RAS!AS16/PTAS!AS16</f>
        <v>18710.153623182287</v>
      </c>
      <c r="AT16" s="3">
        <f>RAS!AT16/PTAS!AT16</f>
        <v>19225.300266784223</v>
      </c>
      <c r="AU16" s="3">
        <f>RAS!AU16/PTAS!AU16</f>
        <v>19439.806474749224</v>
      </c>
      <c r="AV16" s="3">
        <f>RAS!AV16/PTAS!AV16</f>
        <v>19826.200304428443</v>
      </c>
      <c r="AW16" s="3">
        <f>RAS!AW16/PTAS!AW16</f>
        <v>20607.019177624963</v>
      </c>
      <c r="AX16" s="3">
        <f>RAS!AX16/PTAS!AX16</f>
        <v>21135.420426384055</v>
      </c>
      <c r="AY16" s="3">
        <f>RAS!AY16/PTAS!AY16</f>
        <v>21693.080529378061</v>
      </c>
      <c r="AZ16" s="3">
        <f>RAS!AZ16/PTAS!AZ16</f>
        <v>22101.505218010778</v>
      </c>
      <c r="BA16" s="3">
        <f>RAS!BA16/PTAS!BA16</f>
        <v>22736.809642870521</v>
      </c>
      <c r="BB16" s="3">
        <f>RAS!BB16/PTAS!BB16</f>
        <v>23492.840296567629</v>
      </c>
      <c r="BC16" s="3">
        <f>RAS!BC16/PTAS!BC16</f>
        <v>24491.724299910064</v>
      </c>
      <c r="BD16" s="3">
        <f>RAS!BD16/PTAS!BD16</f>
        <v>26338.330812469503</v>
      </c>
      <c r="BE16" s="3">
        <f>RAS!BE16/PTAS!BE16</f>
        <v>27738.331794293135</v>
      </c>
      <c r="BF16" s="3">
        <f>RAS!BF16/PTAS!BF16</f>
        <v>27870.345534327917</v>
      </c>
      <c r="BG16" s="3">
        <f>RAS!BG16/PTAS!BG16</f>
        <v>27971.934072418931</v>
      </c>
      <c r="BH16" s="3">
        <f>RAS!BH16/PTAS!BH16</f>
        <v>27361.99068173008</v>
      </c>
      <c r="BI16" s="3">
        <f>RAS!BI16/PTAS!BI16</f>
        <v>27458.092018916366</v>
      </c>
      <c r="BJ16" s="3">
        <f>RAS!BJ16/PTAS!BJ16</f>
        <v>27369.637268173166</v>
      </c>
      <c r="BK16" s="3">
        <f>RAS!BK16/PTAS!BK16</f>
        <v>27580.649770574655</v>
      </c>
      <c r="BL16" s="3">
        <f>RAS!BL16/PTAS!BL16</f>
        <v>27239.165958842677</v>
      </c>
      <c r="BM16" s="3">
        <f>RAS!BM16/PTAS!BM16</f>
        <v>27875.409678034852</v>
      </c>
      <c r="BN16" s="3">
        <f>RAS!BN16/PTAS!BN16</f>
        <v>28187.557737610961</v>
      </c>
    </row>
    <row r="17" spans="2:66">
      <c r="B17" t="s">
        <v>13</v>
      </c>
      <c r="C17" s="3">
        <f>RAS!C17/PTAS!C17</f>
        <v>94.366971882745574</v>
      </c>
      <c r="D17" s="3">
        <f>RAS!D17/PTAS!D17</f>
        <v>105.5697562075358</v>
      </c>
      <c r="E17" s="3">
        <f>RAS!E17/PTAS!E17</f>
        <v>119.19913578233172</v>
      </c>
      <c r="F17" s="3">
        <f>RAS!F17/PTAS!F17</f>
        <v>134.90924199246763</v>
      </c>
      <c r="G17" s="3">
        <f>RAS!G17/PTAS!G17</f>
        <v>145.4498631304952</v>
      </c>
      <c r="H17" s="3">
        <f>RAS!H17/PTAS!H17</f>
        <v>154.61410882706423</v>
      </c>
      <c r="I17" s="3">
        <f>RAS!I17/PTAS!I17</f>
        <v>172.87568774751054</v>
      </c>
      <c r="J17" s="3">
        <f>RAS!J17/PTAS!J17</f>
        <v>198.32023927221113</v>
      </c>
      <c r="K17" s="3">
        <f>RAS!K17/PTAS!K17</f>
        <v>241.89384087590088</v>
      </c>
      <c r="L17" s="3">
        <f>RAS!L17/PTAS!L17</f>
        <v>270.35068546778234</v>
      </c>
      <c r="M17" s="3">
        <f>RAS!M17/PTAS!M17</f>
        <v>311.20949540462215</v>
      </c>
      <c r="N17" s="3">
        <f>RAS!N17/PTAS!N17</f>
        <v>367.46006120993212</v>
      </c>
      <c r="O17" s="3">
        <f>RAS!O17/PTAS!O17</f>
        <v>423.62906410880856</v>
      </c>
      <c r="P17" s="3">
        <f>RAS!P17/PTAS!P17</f>
        <v>463.81491626248328</v>
      </c>
      <c r="Q17" s="3">
        <f>RAS!Q17/PTAS!Q17</f>
        <v>523.69741192902211</v>
      </c>
      <c r="R17" s="3">
        <f>RAS!R17/PTAS!R17</f>
        <v>574.84369172618915</v>
      </c>
      <c r="S17" s="3">
        <f>RAS!S17/PTAS!S17</f>
        <v>651.95407727335396</v>
      </c>
      <c r="T17" s="3">
        <f>RAS!T17/PTAS!T17</f>
        <v>786.44825809142003</v>
      </c>
      <c r="U17" s="3">
        <f>RAS!U17/PTAS!U17</f>
        <v>938.89176610007905</v>
      </c>
      <c r="V17" s="3">
        <f>RAS!V17/PTAS!V17</f>
        <v>1146.4275311158553</v>
      </c>
      <c r="W17" s="3">
        <f>RAS!W17/PTAS!W17</f>
        <v>1413.3550975260871</v>
      </c>
      <c r="X17" s="3">
        <f>RAS!X17/PTAS!X17</f>
        <v>1732.6930225852311</v>
      </c>
      <c r="Y17" s="3">
        <f>RAS!Y17/PTAS!Y17</f>
        <v>2182.527212985493</v>
      </c>
      <c r="Z17" s="3">
        <f>RAS!Z17/PTAS!Z17</f>
        <v>2714.2102620205346</v>
      </c>
      <c r="AA17" s="3">
        <f>RAS!AA17/PTAS!AA17</f>
        <v>3210.3840402770193</v>
      </c>
      <c r="AB17" s="3">
        <f>RAS!AB17/PTAS!AB17</f>
        <v>3670.2837931847944</v>
      </c>
      <c r="AC17" s="3">
        <f>RAS!AC17/PTAS!AC17</f>
        <v>4244.6270873133362</v>
      </c>
      <c r="AD17" s="3">
        <f>RAS!AD17/PTAS!AD17</f>
        <v>4906.7712040443221</v>
      </c>
      <c r="AE17" s="3">
        <f>RAS!AE17/PTAS!AE17</f>
        <v>5680.2817967529954</v>
      </c>
      <c r="AF17" s="3">
        <f>RAS!AF17/PTAS!AF17</f>
        <v>6364.9079869476427</v>
      </c>
      <c r="AG17" s="3">
        <f>RAS!AG17/PTAS!AG17</f>
        <v>7007.5415620025733</v>
      </c>
      <c r="AH17" s="3">
        <f>RAS!AH17/PTAS!AH17</f>
        <v>7669.3200950254386</v>
      </c>
      <c r="AI17" s="3">
        <f>RAS!AI17/PTAS!AI17</f>
        <v>8199.7843208800095</v>
      </c>
      <c r="AJ17" s="3">
        <f>RAS!AJ17/PTAS!AJ17</f>
        <v>8960.7611346558133</v>
      </c>
      <c r="AK17" s="3">
        <f>RAS!AK17/PTAS!AK17</f>
        <v>9788.5003942402218</v>
      </c>
      <c r="AL17" s="3">
        <f>RAS!AL17/PTAS!AL17</f>
        <v>10830.933211324056</v>
      </c>
      <c r="AM17" s="3">
        <f>RAS!AM17/PTAS!AM17</f>
        <v>12150.090893175126</v>
      </c>
      <c r="AN17" s="3">
        <f>RAS!AN17/PTAS!AN17</f>
        <v>13529.673257855835</v>
      </c>
      <c r="AO17" s="3">
        <f>RAS!AO17/PTAS!AO17</f>
        <v>14250.865633085639</v>
      </c>
      <c r="AP17" s="3">
        <f>RAS!AP17/PTAS!AP17</f>
        <v>14433.309989813351</v>
      </c>
      <c r="AQ17" s="3">
        <f>RAS!AQ17/PTAS!AQ17</f>
        <v>14975.675855541964</v>
      </c>
      <c r="AR17" s="3">
        <f>RAS!AR17/PTAS!AR17</f>
        <v>16062.909703021329</v>
      </c>
      <c r="AS17" s="3">
        <f>RAS!AS17/PTAS!AS17</f>
        <v>16557.600235118975</v>
      </c>
      <c r="AT17" s="3">
        <f>RAS!AT17/PTAS!AT17</f>
        <v>17065.973133842668</v>
      </c>
      <c r="AU17" s="3">
        <f>RAS!AU17/PTAS!AU17</f>
        <v>17363.623753009677</v>
      </c>
      <c r="AV17" s="3">
        <f>RAS!AV17/PTAS!AV17</f>
        <v>18097.281553154382</v>
      </c>
      <c r="AW17" s="3">
        <f>RAS!AW17/PTAS!AW17</f>
        <v>18962.773684702075</v>
      </c>
      <c r="AX17" s="3">
        <f>RAS!AX17/PTAS!AX17</f>
        <v>19665.502322871835</v>
      </c>
      <c r="AY17" s="3">
        <f>RAS!AY17/PTAS!AY17</f>
        <v>20438.197173611024</v>
      </c>
      <c r="AZ17" s="3">
        <f>RAS!AZ17/PTAS!AZ17</f>
        <v>21084.460950543104</v>
      </c>
      <c r="BA17" s="3">
        <f>RAS!BA17/PTAS!BA17</f>
        <v>21813.980909997172</v>
      </c>
      <c r="BB17" s="3">
        <f>RAS!BB17/PTAS!BB17</f>
        <v>22737.798283666227</v>
      </c>
      <c r="BC17" s="3">
        <f>RAS!BC17/PTAS!BC17</f>
        <v>23780.895747130267</v>
      </c>
      <c r="BD17" s="3">
        <f>RAS!BD17/PTAS!BD17</f>
        <v>25278.135268234953</v>
      </c>
      <c r="BE17" s="3">
        <f>RAS!BE17/PTAS!BE17</f>
        <v>26253.236948948765</v>
      </c>
      <c r="BF17" s="3">
        <f>RAS!BF17/PTAS!BF17</f>
        <v>26809.778703854747</v>
      </c>
      <c r="BG17" s="3">
        <f>RAS!BG17/PTAS!BG17</f>
        <v>26868.73106777911</v>
      </c>
      <c r="BH17" s="3">
        <f>RAS!BH17/PTAS!BH17</f>
        <v>26226.409700799963</v>
      </c>
      <c r="BI17" s="3">
        <f>RAS!BI17/PTAS!BI17</f>
        <v>26536.601646804349</v>
      </c>
      <c r="BJ17" s="3">
        <f>RAS!BJ17/PTAS!BJ17</f>
        <v>26188.746737470763</v>
      </c>
      <c r="BK17" s="3">
        <f>RAS!BK17/PTAS!BK17</f>
        <v>26540.696408378863</v>
      </c>
      <c r="BL17" s="3">
        <f>RAS!BL17/PTAS!BL17</f>
        <v>26399.425394607224</v>
      </c>
      <c r="BM17" s="3">
        <f>RAS!BM17/PTAS!BM17</f>
        <v>26332.052037877489</v>
      </c>
      <c r="BN17" s="3">
        <f>RAS!BN17/PTAS!BN17</f>
        <v>26677.359752811815</v>
      </c>
    </row>
    <row r="18" spans="2:66">
      <c r="B18" t="s">
        <v>14</v>
      </c>
      <c r="C18" s="3">
        <f>RAS!C18/PTAS!C18</f>
        <v>144.97861337760091</v>
      </c>
      <c r="D18" s="3">
        <f>RAS!D18/PTAS!D18</f>
        <v>158.54656749663405</v>
      </c>
      <c r="E18" s="3">
        <f>RAS!E18/PTAS!E18</f>
        <v>174.99451121242279</v>
      </c>
      <c r="F18" s="3">
        <f>RAS!F18/PTAS!F18</f>
        <v>194.75310772525876</v>
      </c>
      <c r="G18" s="3">
        <f>RAS!G18/PTAS!G18</f>
        <v>206.46577240485482</v>
      </c>
      <c r="H18" s="3">
        <f>RAS!H18/PTAS!H18</f>
        <v>217.07380568933166</v>
      </c>
      <c r="I18" s="3">
        <f>RAS!I18/PTAS!I18</f>
        <v>240.05820306599236</v>
      </c>
      <c r="J18" s="3">
        <f>RAS!J18/PTAS!J18</f>
        <v>270.03495969762372</v>
      </c>
      <c r="K18" s="3">
        <f>RAS!K18/PTAS!K18</f>
        <v>322.96018733782864</v>
      </c>
      <c r="L18" s="3">
        <f>RAS!L18/PTAS!L18</f>
        <v>365.7266969056293</v>
      </c>
      <c r="M18" s="3">
        <f>RAS!M18/PTAS!M18</f>
        <v>426.56780012380807</v>
      </c>
      <c r="N18" s="3">
        <f>RAS!N18/PTAS!N18</f>
        <v>501.32656084350634</v>
      </c>
      <c r="O18" s="3">
        <f>RAS!O18/PTAS!O18</f>
        <v>575.27148225017868</v>
      </c>
      <c r="P18" s="3">
        <f>RAS!P18/PTAS!P18</f>
        <v>629.15128881322744</v>
      </c>
      <c r="Q18" s="3">
        <f>RAS!Q18/PTAS!Q18</f>
        <v>709.60300942492006</v>
      </c>
      <c r="R18" s="3">
        <f>RAS!R18/PTAS!R18</f>
        <v>778.74278764115729</v>
      </c>
      <c r="S18" s="3">
        <f>RAS!S18/PTAS!S18</f>
        <v>883.02313459325421</v>
      </c>
      <c r="T18" s="3">
        <f>RAS!T18/PTAS!T18</f>
        <v>1044.2602970950866</v>
      </c>
      <c r="U18" s="3">
        <f>RAS!U18/PTAS!U18</f>
        <v>1222.1920980089342</v>
      </c>
      <c r="V18" s="3">
        <f>RAS!V18/PTAS!V18</f>
        <v>1453.9953321563344</v>
      </c>
      <c r="W18" s="3">
        <f>RAS!W18/PTAS!W18</f>
        <v>1746.4743843162514</v>
      </c>
      <c r="X18" s="3">
        <f>RAS!X18/PTAS!X18</f>
        <v>2160.4136314249613</v>
      </c>
      <c r="Y18" s="3">
        <f>RAS!Y18/PTAS!Y18</f>
        <v>2745.8807282611515</v>
      </c>
      <c r="Z18" s="3">
        <f>RAS!Z18/PTAS!Z18</f>
        <v>3444.3350945953821</v>
      </c>
      <c r="AA18" s="3">
        <f>RAS!AA18/PTAS!AA18</f>
        <v>4109.240150544706</v>
      </c>
      <c r="AB18" s="3">
        <f>RAS!AB18/PTAS!AB18</f>
        <v>4677.5660718517465</v>
      </c>
      <c r="AC18" s="3">
        <f>RAS!AC18/PTAS!AC18</f>
        <v>5386.1531686849421</v>
      </c>
      <c r="AD18" s="3">
        <f>RAS!AD18/PTAS!AD18</f>
        <v>6065.3410080493832</v>
      </c>
      <c r="AE18" s="3">
        <f>RAS!AE18/PTAS!AE18</f>
        <v>6839.9533819628314</v>
      </c>
      <c r="AF18" s="3">
        <f>RAS!AF18/PTAS!AF18</f>
        <v>7552.7243883882784</v>
      </c>
      <c r="AG18" s="3">
        <f>RAS!AG18/PTAS!AG18</f>
        <v>8194.2565741675389</v>
      </c>
      <c r="AH18" s="3">
        <f>RAS!AH18/PTAS!AH18</f>
        <v>8895.2976047021693</v>
      </c>
      <c r="AI18" s="3">
        <f>RAS!AI18/PTAS!AI18</f>
        <v>9433.4494127756461</v>
      </c>
      <c r="AJ18" s="3">
        <f>RAS!AJ18/PTAS!AJ18</f>
        <v>10024.256054238753</v>
      </c>
      <c r="AK18" s="3">
        <f>RAS!AK18/PTAS!AK18</f>
        <v>10647.999156628033</v>
      </c>
      <c r="AL18" s="3">
        <f>RAS!AL18/PTAS!AL18</f>
        <v>11710.204521203457</v>
      </c>
      <c r="AM18" s="3">
        <f>RAS!AM18/PTAS!AM18</f>
        <v>12969.653857056654</v>
      </c>
      <c r="AN18" s="3">
        <f>RAS!AN18/PTAS!AN18</f>
        <v>14322.71968746657</v>
      </c>
      <c r="AO18" s="3">
        <f>RAS!AO18/PTAS!AO18</f>
        <v>15366.914681141596</v>
      </c>
      <c r="AP18" s="3">
        <f>RAS!AP18/PTAS!AP18</f>
        <v>15870.967908721632</v>
      </c>
      <c r="AQ18" s="3">
        <f>RAS!AQ18/PTAS!AQ18</f>
        <v>16503.484299469852</v>
      </c>
      <c r="AR18" s="3">
        <f>RAS!AR18/PTAS!AR18</f>
        <v>17767.967768990049</v>
      </c>
      <c r="AS18" s="3">
        <f>RAS!AS18/PTAS!AS18</f>
        <v>18160.159350872254</v>
      </c>
      <c r="AT18" s="3">
        <f>RAS!AT18/PTAS!AT18</f>
        <v>18578.309840497684</v>
      </c>
      <c r="AU18" s="3">
        <f>RAS!AU18/PTAS!AU18</f>
        <v>19010.374217826375</v>
      </c>
      <c r="AV18" s="3">
        <f>RAS!AV18/PTAS!AV18</f>
        <v>19293.817784475916</v>
      </c>
      <c r="AW18" s="3">
        <f>RAS!AW18/PTAS!AW18</f>
        <v>20027.803096259908</v>
      </c>
      <c r="AX18" s="3">
        <f>RAS!AX18/PTAS!AX18</f>
        <v>20769.101721774925</v>
      </c>
      <c r="AY18" s="3">
        <f>RAS!AY18/PTAS!AY18</f>
        <v>21524.480863759887</v>
      </c>
      <c r="AZ18" s="3">
        <f>RAS!AZ18/PTAS!AZ18</f>
        <v>22130.70946772931</v>
      </c>
      <c r="BA18" s="3">
        <f>RAS!BA18/PTAS!BA18</f>
        <v>22913.493060033477</v>
      </c>
      <c r="BB18" s="3">
        <f>RAS!BB18/PTAS!BB18</f>
        <v>23661.298623695056</v>
      </c>
      <c r="BC18" s="3">
        <f>RAS!BC18/PTAS!BC18</f>
        <v>24717.806800595376</v>
      </c>
      <c r="BD18" s="3">
        <f>RAS!BD18/PTAS!BD18</f>
        <v>26212.37797274398</v>
      </c>
      <c r="BE18" s="3">
        <f>RAS!BE18/PTAS!BE18</f>
        <v>27482.379811595019</v>
      </c>
      <c r="BF18" s="3">
        <f>RAS!BF18/PTAS!BF18</f>
        <v>27750.417054904919</v>
      </c>
      <c r="BG18" s="3">
        <f>RAS!BG18/PTAS!BG18</f>
        <v>27745.834224073169</v>
      </c>
      <c r="BH18" s="3">
        <f>RAS!BH18/PTAS!BH18</f>
        <v>27370.370604210941</v>
      </c>
      <c r="BI18" s="3">
        <f>RAS!BI18/PTAS!BI18</f>
        <v>27724.518323703291</v>
      </c>
      <c r="BJ18" s="3">
        <f>RAS!BJ18/PTAS!BJ18</f>
        <v>27514.515436513877</v>
      </c>
      <c r="BK18" s="3">
        <f>RAS!BK18/PTAS!BK18</f>
        <v>27973.227014429212</v>
      </c>
      <c r="BL18" s="3">
        <f>RAS!BL18/PTAS!BL18</f>
        <v>28062.756422790248</v>
      </c>
      <c r="BM18" s="3">
        <f>RAS!BM18/PTAS!BM18</f>
        <v>28702.775362295506</v>
      </c>
      <c r="BN18" s="3">
        <f>RAS!BN18/PTAS!BN18</f>
        <v>29092.634704425502</v>
      </c>
    </row>
    <row r="19" spans="2:66">
      <c r="B19" t="s">
        <v>15</v>
      </c>
      <c r="C19" s="3">
        <f>RAS!C19/PTAS!C19</f>
        <v>206.06053662811092</v>
      </c>
      <c r="D19" s="3">
        <f>RAS!D19/PTAS!D19</f>
        <v>223.51518029400196</v>
      </c>
      <c r="E19" s="3">
        <f>RAS!E19/PTAS!E19</f>
        <v>244.70004114801466</v>
      </c>
      <c r="F19" s="3">
        <f>RAS!F19/PTAS!F19</f>
        <v>270.10909744369462</v>
      </c>
      <c r="G19" s="3">
        <f>RAS!G19/PTAS!G19</f>
        <v>284.01955408262512</v>
      </c>
      <c r="H19" s="3">
        <f>RAS!H19/PTAS!H19</f>
        <v>296.83428122233943</v>
      </c>
      <c r="I19" s="3">
        <f>RAS!I19/PTAS!I19</f>
        <v>326.30958512787981</v>
      </c>
      <c r="J19" s="3">
        <f>RAS!J19/PTAS!J19</f>
        <v>362.9777457390598</v>
      </c>
      <c r="K19" s="3">
        <f>RAS!K19/PTAS!K19</f>
        <v>429.29510106461385</v>
      </c>
      <c r="L19" s="3">
        <f>RAS!L19/PTAS!L19</f>
        <v>488.87965919446219</v>
      </c>
      <c r="M19" s="3">
        <f>RAS!M19/PTAS!M19</f>
        <v>573.4188660838455</v>
      </c>
      <c r="N19" s="3">
        <f>RAS!N19/PTAS!N19</f>
        <v>670.51039663462393</v>
      </c>
      <c r="O19" s="3">
        <f>RAS!O19/PTAS!O19</f>
        <v>765.52401685844541</v>
      </c>
      <c r="P19" s="3">
        <f>RAS!P19/PTAS!P19</f>
        <v>838.62371209647142</v>
      </c>
      <c r="Q19" s="3">
        <f>RAS!Q19/PTAS!Q19</f>
        <v>947.44474257557988</v>
      </c>
      <c r="R19" s="3">
        <f>RAS!R19/PTAS!R19</f>
        <v>1032.4455185636534</v>
      </c>
      <c r="S19" s="3">
        <f>RAS!S19/PTAS!S19</f>
        <v>1162.4659004989355</v>
      </c>
      <c r="T19" s="3">
        <f>RAS!T19/PTAS!T19</f>
        <v>1376.0564608065258</v>
      </c>
      <c r="U19" s="3">
        <f>RAS!U19/PTAS!U19</f>
        <v>1612.0805218591859</v>
      </c>
      <c r="V19" s="3">
        <f>RAS!V19/PTAS!V19</f>
        <v>1957.9336172475153</v>
      </c>
      <c r="W19" s="3">
        <f>RAS!W19/PTAS!W19</f>
        <v>2400.9623548573636</v>
      </c>
      <c r="X19" s="3">
        <f>RAS!X19/PTAS!X19</f>
        <v>2879.3964541397359</v>
      </c>
      <c r="Y19" s="3">
        <f>RAS!Y19/PTAS!Y19</f>
        <v>3548.0375884940827</v>
      </c>
      <c r="Z19" s="3">
        <f>RAS!Z19/PTAS!Z19</f>
        <v>4460.2096501397918</v>
      </c>
      <c r="AA19" s="3">
        <f>RAS!AA19/PTAS!AA19</f>
        <v>5332.8009781014334</v>
      </c>
      <c r="AB19" s="3">
        <f>RAS!AB19/PTAS!AB19</f>
        <v>6083.5470590630566</v>
      </c>
      <c r="AC19" s="3">
        <f>RAS!AC19/PTAS!AC19</f>
        <v>7020.3613744546865</v>
      </c>
      <c r="AD19" s="3">
        <f>RAS!AD19/PTAS!AD19</f>
        <v>7872.2628746644896</v>
      </c>
      <c r="AE19" s="3">
        <f>RAS!AE19/PTAS!AE19</f>
        <v>8840.1971862065075</v>
      </c>
      <c r="AF19" s="3">
        <f>RAS!AF19/PTAS!AF19</f>
        <v>9790.3242630047716</v>
      </c>
      <c r="AG19" s="3">
        <f>RAS!AG19/PTAS!AG19</f>
        <v>10653.409037598411</v>
      </c>
      <c r="AH19" s="3">
        <f>RAS!AH19/PTAS!AH19</f>
        <v>11706.790839077643</v>
      </c>
      <c r="AI19" s="3">
        <f>RAS!AI19/PTAS!AI19</f>
        <v>12567.455459120412</v>
      </c>
      <c r="AJ19" s="3">
        <f>RAS!AJ19/PTAS!AJ19</f>
        <v>13439.934304952305</v>
      </c>
      <c r="AK19" s="3">
        <f>RAS!AK19/PTAS!AK19</f>
        <v>14367.541306393612</v>
      </c>
      <c r="AL19" s="3">
        <f>RAS!AL19/PTAS!AL19</f>
        <v>15948.741278772102</v>
      </c>
      <c r="AM19" s="3">
        <f>RAS!AM19/PTAS!AM19</f>
        <v>17363.757610511002</v>
      </c>
      <c r="AN19" s="3">
        <f>RAS!AN19/PTAS!AN19</f>
        <v>19137.040970025071</v>
      </c>
      <c r="AO19" s="3">
        <f>RAS!AO19/PTAS!AO19</f>
        <v>20484.308038816605</v>
      </c>
      <c r="AP19" s="3">
        <f>RAS!AP19/PTAS!AP19</f>
        <v>21270.551761543968</v>
      </c>
      <c r="AQ19" s="3">
        <f>RAS!AQ19/PTAS!AQ19</f>
        <v>21877.209419530009</v>
      </c>
      <c r="AR19" s="3">
        <f>RAS!AR19/PTAS!AR19</f>
        <v>22504.844596205276</v>
      </c>
      <c r="AS19" s="3">
        <f>RAS!AS19/PTAS!AS19</f>
        <v>23228.340294315938</v>
      </c>
      <c r="AT19" s="3">
        <f>RAS!AT19/PTAS!AT19</f>
        <v>23888.398294643583</v>
      </c>
      <c r="AU19" s="3">
        <f>RAS!AU19/PTAS!AU19</f>
        <v>24221.206682211327</v>
      </c>
      <c r="AV19" s="3">
        <f>RAS!AV19/PTAS!AV19</f>
        <v>24783.852283567274</v>
      </c>
      <c r="AW19" s="3">
        <f>RAS!AW19/PTAS!AW19</f>
        <v>25722.933692186893</v>
      </c>
      <c r="AX19" s="3">
        <f>RAS!AX19/PTAS!AX19</f>
        <v>26188.1190816417</v>
      </c>
      <c r="AY19" s="3">
        <f>RAS!AY19/PTAS!AY19</f>
        <v>26835.44283117733</v>
      </c>
      <c r="AZ19" s="3">
        <f>RAS!AZ19/PTAS!AZ19</f>
        <v>27403.115291712122</v>
      </c>
      <c r="BA19" s="3">
        <f>RAS!BA19/PTAS!BA19</f>
        <v>28205.491749354384</v>
      </c>
      <c r="BB19" s="3">
        <f>RAS!BB19/PTAS!BB19</f>
        <v>29068.554107954937</v>
      </c>
      <c r="BC19" s="3">
        <f>RAS!BC19/PTAS!BC19</f>
        <v>30393.474798656029</v>
      </c>
      <c r="BD19" s="3">
        <f>RAS!BD19/PTAS!BD19</f>
        <v>32179.722372385342</v>
      </c>
      <c r="BE19" s="3">
        <f>RAS!BE19/PTAS!BE19</f>
        <v>33566.030266555004</v>
      </c>
      <c r="BF19" s="3">
        <f>RAS!BF19/PTAS!BF19</f>
        <v>33999.674379561795</v>
      </c>
      <c r="BG19" s="3">
        <f>RAS!BG19/PTAS!BG19</f>
        <v>34182.038315318474</v>
      </c>
      <c r="BH19" s="3">
        <f>RAS!BH19/PTAS!BH19</f>
        <v>34179.869982396951</v>
      </c>
      <c r="BI19" s="3">
        <f>RAS!BI19/PTAS!BI19</f>
        <v>34039.687406214434</v>
      </c>
      <c r="BJ19" s="3">
        <f>RAS!BJ19/PTAS!BJ19</f>
        <v>34102.849231619402</v>
      </c>
      <c r="BK19" s="3">
        <f>RAS!BK19/PTAS!BK19</f>
        <v>34404.634911930421</v>
      </c>
      <c r="BL19" s="3">
        <f>RAS!BL19/PTAS!BL19</f>
        <v>34574.075466096234</v>
      </c>
      <c r="BM19" s="3">
        <f>RAS!BM19/PTAS!BM19</f>
        <v>34559.136973296329</v>
      </c>
      <c r="BN19" s="3">
        <f>RAS!BN19/PTAS!BN19</f>
        <v>34954.07940842714</v>
      </c>
    </row>
    <row r="20" spans="2:66">
      <c r="B20" t="s">
        <v>16</v>
      </c>
      <c r="C20" s="3">
        <f>RAS!C20/PTAS!C20</f>
        <v>120.9071633478722</v>
      </c>
      <c r="D20" s="3">
        <f>RAS!D20/PTAS!D20</f>
        <v>134.13611703964671</v>
      </c>
      <c r="E20" s="3">
        <f>RAS!E20/PTAS!E20</f>
        <v>150.19439392274398</v>
      </c>
      <c r="F20" s="3">
        <f>RAS!F20/PTAS!F20</f>
        <v>168.47584551346318</v>
      </c>
      <c r="G20" s="3">
        <f>RAS!G20/PTAS!G20</f>
        <v>180.02168482360062</v>
      </c>
      <c r="H20" s="3">
        <f>RAS!H20/PTAS!H20</f>
        <v>189.67743049423174</v>
      </c>
      <c r="I20" s="3">
        <f>RAS!I20/PTAS!I20</f>
        <v>210.21115548629646</v>
      </c>
      <c r="J20" s="3">
        <f>RAS!J20/PTAS!J20</f>
        <v>239.0251765850351</v>
      </c>
      <c r="K20" s="3">
        <f>RAS!K20/PTAS!K20</f>
        <v>288.97249218239494</v>
      </c>
      <c r="L20" s="3">
        <f>RAS!L20/PTAS!L20</f>
        <v>325.66750346301052</v>
      </c>
      <c r="M20" s="3">
        <f>RAS!M20/PTAS!M20</f>
        <v>378.02054515351136</v>
      </c>
      <c r="N20" s="3">
        <f>RAS!N20/PTAS!N20</f>
        <v>445.35890165736464</v>
      </c>
      <c r="O20" s="3">
        <f>RAS!O20/PTAS!O20</f>
        <v>512.29908854057101</v>
      </c>
      <c r="P20" s="3">
        <f>RAS!P20/PTAS!P20</f>
        <v>559.55897362829182</v>
      </c>
      <c r="Q20" s="3">
        <f>RAS!Q20/PTAS!Q20</f>
        <v>630.29719157728664</v>
      </c>
      <c r="R20" s="3">
        <f>RAS!R20/PTAS!R20</f>
        <v>697.18504397735398</v>
      </c>
      <c r="S20" s="3">
        <f>RAS!S20/PTAS!S20</f>
        <v>796.79974850758515</v>
      </c>
      <c r="T20" s="3">
        <f>RAS!T20/PTAS!T20</f>
        <v>945.74230752358699</v>
      </c>
      <c r="U20" s="3">
        <f>RAS!U20/PTAS!U20</f>
        <v>1110.9366548041621</v>
      </c>
      <c r="V20" s="3">
        <f>RAS!V20/PTAS!V20</f>
        <v>1342.6831051542335</v>
      </c>
      <c r="W20" s="3">
        <f>RAS!W20/PTAS!W20</f>
        <v>1638.4457801227909</v>
      </c>
      <c r="X20" s="3">
        <f>RAS!X20/PTAS!X20</f>
        <v>1969.5589844621638</v>
      </c>
      <c r="Y20" s="3">
        <f>RAS!Y20/PTAS!Y20</f>
        <v>2432.6209096060024</v>
      </c>
      <c r="Z20" s="3">
        <f>RAS!Z20/PTAS!Z20</f>
        <v>3041.0937430579565</v>
      </c>
      <c r="AA20" s="3">
        <f>RAS!AA20/PTAS!AA20</f>
        <v>3615.8949389781692</v>
      </c>
      <c r="AB20" s="3">
        <f>RAS!AB20/PTAS!AB20</f>
        <v>4100.3582028319797</v>
      </c>
      <c r="AC20" s="3">
        <f>RAS!AC20/PTAS!AC20</f>
        <v>4703.5537830561807</v>
      </c>
      <c r="AD20" s="3">
        <f>RAS!AD20/PTAS!AD20</f>
        <v>5383.7298752651486</v>
      </c>
      <c r="AE20" s="3">
        <f>RAS!AE20/PTAS!AE20</f>
        <v>6171.0556329314986</v>
      </c>
      <c r="AF20" s="3">
        <f>RAS!AF20/PTAS!AF20</f>
        <v>6884.2613591532709</v>
      </c>
      <c r="AG20" s="3">
        <f>RAS!AG20/PTAS!AG20</f>
        <v>7545.8466328632121</v>
      </c>
      <c r="AH20" s="3">
        <f>RAS!AH20/PTAS!AH20</f>
        <v>8239.3526136468263</v>
      </c>
      <c r="AI20" s="3">
        <f>RAS!AI20/PTAS!AI20</f>
        <v>8788.8941174474712</v>
      </c>
      <c r="AJ20" s="3">
        <f>RAS!AJ20/PTAS!AJ20</f>
        <v>9404.9327484790902</v>
      </c>
      <c r="AK20" s="3">
        <f>RAS!AK20/PTAS!AK20</f>
        <v>10060.228300677149</v>
      </c>
      <c r="AL20" s="3">
        <f>RAS!AL20/PTAS!AL20</f>
        <v>10970.398406700324</v>
      </c>
      <c r="AM20" s="3">
        <f>RAS!AM20/PTAS!AM20</f>
        <v>12237.901256599538</v>
      </c>
      <c r="AN20" s="3">
        <f>RAS!AN20/PTAS!AN20</f>
        <v>13496.695172497901</v>
      </c>
      <c r="AO20" s="3">
        <f>RAS!AO20/PTAS!AO20</f>
        <v>14558.270096270131</v>
      </c>
      <c r="AP20" s="3">
        <f>RAS!AP20/PTAS!AP20</f>
        <v>15074.665967669529</v>
      </c>
      <c r="AQ20" s="3">
        <f>RAS!AQ20/PTAS!AQ20</f>
        <v>15919.591054357232</v>
      </c>
      <c r="AR20" s="3">
        <f>RAS!AR20/PTAS!AR20</f>
        <v>16728.424021157112</v>
      </c>
      <c r="AS20" s="3">
        <f>RAS!AS20/PTAS!AS20</f>
        <v>16602.520320218056</v>
      </c>
      <c r="AT20" s="3">
        <f>RAS!AT20/PTAS!AT20</f>
        <v>16812.432769675157</v>
      </c>
      <c r="AU20" s="3">
        <f>RAS!AU20/PTAS!AU20</f>
        <v>17171.503840526504</v>
      </c>
      <c r="AV20" s="3">
        <f>RAS!AV20/PTAS!AV20</f>
        <v>17774.626895148853</v>
      </c>
      <c r="AW20" s="3">
        <f>RAS!AW20/PTAS!AW20</f>
        <v>18496.265528910062</v>
      </c>
      <c r="AX20" s="3">
        <f>RAS!AX20/PTAS!AX20</f>
        <v>19134.772348716411</v>
      </c>
      <c r="AY20" s="3">
        <f>RAS!AY20/PTAS!AY20</f>
        <v>19667.986438046115</v>
      </c>
      <c r="AZ20" s="3">
        <f>RAS!AZ20/PTAS!AZ20</f>
        <v>20155.962065166434</v>
      </c>
      <c r="BA20" s="3">
        <f>RAS!BA20/PTAS!BA20</f>
        <v>20930.022196088386</v>
      </c>
      <c r="BB20" s="3">
        <f>RAS!BB20/PTAS!BB20</f>
        <v>21947.494296853376</v>
      </c>
      <c r="BC20" s="3">
        <f>RAS!BC20/PTAS!BC20</f>
        <v>23030.574179044848</v>
      </c>
      <c r="BD20" s="3">
        <f>RAS!BD20/PTAS!BD20</f>
        <v>25050.410056132023</v>
      </c>
      <c r="BE20" s="3">
        <f>RAS!BE20/PTAS!BE20</f>
        <v>26082.889562124423</v>
      </c>
      <c r="BF20" s="3">
        <f>RAS!BF20/PTAS!BF20</f>
        <v>26077.189291173247</v>
      </c>
      <c r="BG20" s="3">
        <f>RAS!BG20/PTAS!BG20</f>
        <v>26132.305536757038</v>
      </c>
      <c r="BH20" s="3">
        <f>RAS!BH20/PTAS!BH20</f>
        <v>25610.083492507089</v>
      </c>
      <c r="BI20" s="3">
        <f>RAS!BI20/PTAS!BI20</f>
        <v>25531.07613403022</v>
      </c>
      <c r="BJ20" s="3">
        <f>RAS!BJ20/PTAS!BJ20</f>
        <v>25117.53372874705</v>
      </c>
      <c r="BK20" s="3">
        <f>RAS!BK20/PTAS!BK20</f>
        <v>25611.604072749375</v>
      </c>
      <c r="BL20" s="3">
        <f>RAS!BL20/PTAS!BL20</f>
        <v>25225.653028964614</v>
      </c>
      <c r="BM20" s="3">
        <f>RAS!BM20/PTAS!BM20</f>
        <v>25651.873468118363</v>
      </c>
      <c r="BN20" s="3">
        <f>RAS!BN20/PTAS!BN20</f>
        <v>25616.84397119196</v>
      </c>
    </row>
    <row r="21" spans="2:66">
      <c r="B21" t="s">
        <v>17</v>
      </c>
      <c r="C21" s="3">
        <f>RAS!C21/PTAS!C21</f>
        <v>154.35149506874404</v>
      </c>
      <c r="D21" s="3">
        <f>RAS!D21/PTAS!D21</f>
        <v>170.48867958726825</v>
      </c>
      <c r="E21" s="3">
        <f>RAS!E21/PTAS!E21</f>
        <v>190.06190364967276</v>
      </c>
      <c r="F21" s="3">
        <f>RAS!F21/PTAS!F21</f>
        <v>211.79895122952516</v>
      </c>
      <c r="G21" s="3">
        <f>RAS!G21/PTAS!G21</f>
        <v>224.83110554797841</v>
      </c>
      <c r="H21" s="3">
        <f>RAS!H21/PTAS!H21</f>
        <v>236.33318435728472</v>
      </c>
      <c r="I21" s="3">
        <f>RAS!I21/PTAS!I21</f>
        <v>261.30214694415577</v>
      </c>
      <c r="J21" s="3">
        <f>RAS!J21/PTAS!J21</f>
        <v>294.77666597022733</v>
      </c>
      <c r="K21" s="3">
        <f>RAS!K21/PTAS!K21</f>
        <v>353.56477661705122</v>
      </c>
      <c r="L21" s="3">
        <f>RAS!L21/PTAS!L21</f>
        <v>399.50376190832867</v>
      </c>
      <c r="M21" s="3">
        <f>RAS!M21/PTAS!M21</f>
        <v>464.93980408928957</v>
      </c>
      <c r="N21" s="3">
        <f>RAS!N21/PTAS!N21</f>
        <v>547.48303844213547</v>
      </c>
      <c r="O21" s="3">
        <f>RAS!O21/PTAS!O21</f>
        <v>629.45454725408001</v>
      </c>
      <c r="P21" s="3">
        <f>RAS!P21/PTAS!P21</f>
        <v>693.44922863233171</v>
      </c>
      <c r="Q21" s="3">
        <f>RAS!Q21/PTAS!Q21</f>
        <v>787.84974468604287</v>
      </c>
      <c r="R21" s="3">
        <f>RAS!R21/PTAS!R21</f>
        <v>873.58807404052766</v>
      </c>
      <c r="S21" s="3">
        <f>RAS!S21/PTAS!S21</f>
        <v>1000.8519053513519</v>
      </c>
      <c r="T21" s="3">
        <f>RAS!T21/PTAS!T21</f>
        <v>1192.602736723798</v>
      </c>
      <c r="U21" s="3">
        <f>RAS!U21/PTAS!U21</f>
        <v>1406.4238700852618</v>
      </c>
      <c r="V21" s="3">
        <f>RAS!V21/PTAS!V21</f>
        <v>1693.2007019329567</v>
      </c>
      <c r="W21" s="3">
        <f>RAS!W21/PTAS!W21</f>
        <v>2058.1489718155135</v>
      </c>
      <c r="X21" s="3">
        <f>RAS!X21/PTAS!X21</f>
        <v>2495.7048344569453</v>
      </c>
      <c r="Y21" s="3">
        <f>RAS!Y21/PTAS!Y21</f>
        <v>3109.4262932603324</v>
      </c>
      <c r="Z21" s="3">
        <f>RAS!Z21/PTAS!Z21</f>
        <v>3894.8967482854741</v>
      </c>
      <c r="AA21" s="3">
        <f>RAS!AA21/PTAS!AA21</f>
        <v>4640.2852081511655</v>
      </c>
      <c r="AB21" s="3">
        <f>RAS!AB21/PTAS!AB21</f>
        <v>5310.0240389859755</v>
      </c>
      <c r="AC21" s="3">
        <f>RAS!AC21/PTAS!AC21</f>
        <v>6146.8045037817583</v>
      </c>
      <c r="AD21" s="3">
        <f>RAS!AD21/PTAS!AD21</f>
        <v>6964.5033448635031</v>
      </c>
      <c r="AE21" s="3">
        <f>RAS!AE21/PTAS!AE21</f>
        <v>7902.2933466062095</v>
      </c>
      <c r="AF21" s="3">
        <f>RAS!AF21/PTAS!AF21</f>
        <v>8851.2134369474752</v>
      </c>
      <c r="AG21" s="3">
        <f>RAS!AG21/PTAS!AG21</f>
        <v>9741.1197527085369</v>
      </c>
      <c r="AH21" s="3">
        <f>RAS!AH21/PTAS!AH21</f>
        <v>10635.068669475371</v>
      </c>
      <c r="AI21" s="3">
        <f>RAS!AI21/PTAS!AI21</f>
        <v>11343.105054429441</v>
      </c>
      <c r="AJ21" s="3">
        <f>RAS!AJ21/PTAS!AJ21</f>
        <v>12110.701181870898</v>
      </c>
      <c r="AK21" s="3">
        <f>RAS!AK21/PTAS!AK21</f>
        <v>12925.344922706734</v>
      </c>
      <c r="AL21" s="3">
        <f>RAS!AL21/PTAS!AL21</f>
        <v>13886.612217820166</v>
      </c>
      <c r="AM21" s="3">
        <f>RAS!AM21/PTAS!AM21</f>
        <v>15348.55130223324</v>
      </c>
      <c r="AN21" s="3">
        <f>RAS!AN21/PTAS!AN21</f>
        <v>17202.281511538702</v>
      </c>
      <c r="AO21" s="3">
        <f>RAS!AO21/PTAS!AO21</f>
        <v>18557.660038847847</v>
      </c>
      <c r="AP21" s="3">
        <f>RAS!AP21/PTAS!AP21</f>
        <v>19676.346570007754</v>
      </c>
      <c r="AQ21" s="3">
        <f>RAS!AQ21/PTAS!AQ21</f>
        <v>20496.904354613998</v>
      </c>
      <c r="AR21" s="3">
        <f>RAS!AR21/PTAS!AR21</f>
        <v>21845.570608256301</v>
      </c>
      <c r="AS21" s="3">
        <f>RAS!AS21/PTAS!AS21</f>
        <v>21942.32617573447</v>
      </c>
      <c r="AT21" s="3">
        <f>RAS!AT21/PTAS!AT21</f>
        <v>22552.284294631496</v>
      </c>
      <c r="AU21" s="3">
        <f>RAS!AU21/PTAS!AU21</f>
        <v>22892.251496595742</v>
      </c>
      <c r="AV21" s="3">
        <f>RAS!AV21/PTAS!AV21</f>
        <v>23635.749973117268</v>
      </c>
      <c r="AW21" s="3">
        <f>RAS!AW21/PTAS!AW21</f>
        <v>24482.312793530346</v>
      </c>
      <c r="AX21" s="3">
        <f>RAS!AX21/PTAS!AX21</f>
        <v>25219.887820741296</v>
      </c>
      <c r="AY21" s="3">
        <f>RAS!AY21/PTAS!AY21</f>
        <v>25960.20210883344</v>
      </c>
      <c r="AZ21" s="3">
        <f>RAS!AZ21/PTAS!AZ21</f>
        <v>26823.579730775684</v>
      </c>
      <c r="BA21" s="3">
        <f>RAS!BA21/PTAS!BA21</f>
        <v>27412.150779239331</v>
      </c>
      <c r="BB21" s="3">
        <f>RAS!BB21/PTAS!BB21</f>
        <v>28565.398371498512</v>
      </c>
      <c r="BC21" s="3">
        <f>RAS!BC21/PTAS!BC21</f>
        <v>29534.189650568063</v>
      </c>
      <c r="BD21" s="3">
        <f>RAS!BD21/PTAS!BD21</f>
        <v>31108.083177709592</v>
      </c>
      <c r="BE21" s="3">
        <f>RAS!BE21/PTAS!BE21</f>
        <v>32625.383081847085</v>
      </c>
      <c r="BF21" s="3">
        <f>RAS!BF21/PTAS!BF21</f>
        <v>32859.407969445972</v>
      </c>
      <c r="BG21" s="3">
        <f>RAS!BG21/PTAS!BG21</f>
        <v>32767.57703132393</v>
      </c>
      <c r="BH21" s="3">
        <f>RAS!BH21/PTAS!BH21</f>
        <v>32424.409102489582</v>
      </c>
      <c r="BI21" s="3">
        <f>RAS!BI21/PTAS!BI21</f>
        <v>32785.408291056119</v>
      </c>
      <c r="BJ21" s="3">
        <f>RAS!BJ21/PTAS!BJ21</f>
        <v>32552.065349574113</v>
      </c>
      <c r="BK21" s="3">
        <f>RAS!BK21/PTAS!BK21</f>
        <v>32143.272596067589</v>
      </c>
      <c r="BL21" s="3">
        <f>RAS!BL21/PTAS!BL21</f>
        <v>32473.292654888559</v>
      </c>
      <c r="BM21" s="3">
        <f>RAS!BM21/PTAS!BM21</f>
        <v>32581.041226378522</v>
      </c>
      <c r="BN21" s="3">
        <f>RAS!BN21/PTAS!BN21</f>
        <v>33245.931040769123</v>
      </c>
    </row>
    <row r="22" spans="2:66">
      <c r="B22" t="s">
        <v>18</v>
      </c>
      <c r="C22" s="3">
        <f>RAS!C22/PTAS!C22</f>
        <v>207.37612474638149</v>
      </c>
      <c r="D22" s="3">
        <f>RAS!D22/PTAS!D22</f>
        <v>222.40477742822645</v>
      </c>
      <c r="E22" s="3">
        <f>RAS!E22/PTAS!E22</f>
        <v>240.73734026744651</v>
      </c>
      <c r="F22" s="3">
        <f>RAS!F22/PTAS!F22</f>
        <v>265.38779633601064</v>
      </c>
      <c r="G22" s="3">
        <f>RAS!G22/PTAS!G22</f>
        <v>278.68997253436135</v>
      </c>
      <c r="H22" s="3">
        <f>RAS!H22/PTAS!H22</f>
        <v>291.0707716135575</v>
      </c>
      <c r="I22" s="3">
        <f>RAS!I22/PTAS!I22</f>
        <v>319.76042613798523</v>
      </c>
      <c r="J22" s="3">
        <f>RAS!J22/PTAS!J22</f>
        <v>359.65445472497277</v>
      </c>
      <c r="K22" s="3">
        <f>RAS!K22/PTAS!K22</f>
        <v>430.10122329063279</v>
      </c>
      <c r="L22" s="3">
        <f>RAS!L22/PTAS!L22</f>
        <v>484.30348798848513</v>
      </c>
      <c r="M22" s="3">
        <f>RAS!M22/PTAS!M22</f>
        <v>561.67751849779518</v>
      </c>
      <c r="N22" s="3">
        <f>RAS!N22/PTAS!N22</f>
        <v>654.18338900821846</v>
      </c>
      <c r="O22" s="3">
        <f>RAS!O22/PTAS!O22</f>
        <v>743.92659473123865</v>
      </c>
      <c r="P22" s="3">
        <f>RAS!P22/PTAS!P22</f>
        <v>812.40095451450918</v>
      </c>
      <c r="Q22" s="3">
        <f>RAS!Q22/PTAS!Q22</f>
        <v>914.9287786437942</v>
      </c>
      <c r="R22" s="3">
        <f>RAS!R22/PTAS!R22</f>
        <v>1008.0396088536119</v>
      </c>
      <c r="S22" s="3">
        <f>RAS!S22/PTAS!S22</f>
        <v>1147.5339295491797</v>
      </c>
      <c r="T22" s="3">
        <f>RAS!T22/PTAS!T22</f>
        <v>1350.2563625645039</v>
      </c>
      <c r="U22" s="3">
        <f>RAS!U22/PTAS!U22</f>
        <v>1572.3848553454811</v>
      </c>
      <c r="V22" s="3">
        <f>RAS!V22/PTAS!V22</f>
        <v>1894.2024572545204</v>
      </c>
      <c r="W22" s="3">
        <f>RAS!W22/PTAS!W22</f>
        <v>2303.9189471594482</v>
      </c>
      <c r="X22" s="3">
        <f>RAS!X22/PTAS!X22</f>
        <v>2760.2744336333144</v>
      </c>
      <c r="Y22" s="3">
        <f>RAS!Y22/PTAS!Y22</f>
        <v>3397.8533636187749</v>
      </c>
      <c r="Z22" s="3">
        <f>RAS!Z22/PTAS!Z22</f>
        <v>4240.8563652262028</v>
      </c>
      <c r="AA22" s="3">
        <f>RAS!AA22/PTAS!AA22</f>
        <v>5034.214460058095</v>
      </c>
      <c r="AB22" s="3">
        <f>RAS!AB22/PTAS!AB22</f>
        <v>5774.2130274669626</v>
      </c>
      <c r="AC22" s="3">
        <f>RAS!AC22/PTAS!AC22</f>
        <v>6699.6266253596559</v>
      </c>
      <c r="AD22" s="3">
        <f>RAS!AD22/PTAS!AD22</f>
        <v>7609.6841607726692</v>
      </c>
      <c r="AE22" s="3">
        <f>RAS!AE22/PTAS!AE22</f>
        <v>8655.6535122966125</v>
      </c>
      <c r="AF22" s="3">
        <f>RAS!AF22/PTAS!AF22</f>
        <v>9636.5651928896605</v>
      </c>
      <c r="AG22" s="3">
        <f>RAS!AG22/PTAS!AG22</f>
        <v>10541.32664252215</v>
      </c>
      <c r="AH22" s="3">
        <f>RAS!AH22/PTAS!AH22</f>
        <v>11482.676404659571</v>
      </c>
      <c r="AI22" s="3">
        <f>RAS!AI22/PTAS!AI22</f>
        <v>12219.250344911117</v>
      </c>
      <c r="AJ22" s="3">
        <f>RAS!AJ22/PTAS!AJ22</f>
        <v>13007.760541073354</v>
      </c>
      <c r="AK22" s="3">
        <f>RAS!AK22/PTAS!AK22</f>
        <v>13841.666284827508</v>
      </c>
      <c r="AL22" s="3">
        <f>RAS!AL22/PTAS!AL22</f>
        <v>15127.341990785177</v>
      </c>
      <c r="AM22" s="3">
        <f>RAS!AM22/PTAS!AM22</f>
        <v>16758.185307804804</v>
      </c>
      <c r="AN22" s="3">
        <f>RAS!AN22/PTAS!AN22</f>
        <v>18386.74233440846</v>
      </c>
      <c r="AO22" s="3">
        <f>RAS!AO22/PTAS!AO22</f>
        <v>20297.96885257051</v>
      </c>
      <c r="AP22" s="3">
        <f>RAS!AP22/PTAS!AP22</f>
        <v>21371.005813788292</v>
      </c>
      <c r="AQ22" s="3">
        <f>RAS!AQ22/PTAS!AQ22</f>
        <v>21998.315813494515</v>
      </c>
      <c r="AR22" s="3">
        <f>RAS!AR22/PTAS!AR22</f>
        <v>22884.728721852636</v>
      </c>
      <c r="AS22" s="3">
        <f>RAS!AS22/PTAS!AS22</f>
        <v>23353.753863358339</v>
      </c>
      <c r="AT22" s="3">
        <f>RAS!AT22/PTAS!AT22</f>
        <v>23934.500379647903</v>
      </c>
      <c r="AU22" s="3">
        <f>RAS!AU22/PTAS!AU22</f>
        <v>24496.988713400911</v>
      </c>
      <c r="AV22" s="3">
        <f>RAS!AV22/PTAS!AV22</f>
        <v>25000.36178352989</v>
      </c>
      <c r="AW22" s="3">
        <f>RAS!AW22/PTAS!AW22</f>
        <v>25794.157304536417</v>
      </c>
      <c r="AX22" s="3">
        <f>RAS!AX22/PTAS!AX22</f>
        <v>26406.868065128561</v>
      </c>
      <c r="AY22" s="3">
        <f>RAS!AY22/PTAS!AY22</f>
        <v>27095.998374424638</v>
      </c>
      <c r="AZ22" s="3">
        <f>RAS!AZ22/PTAS!AZ22</f>
        <v>27926.012681522618</v>
      </c>
      <c r="BA22" s="3">
        <f>RAS!BA22/PTAS!BA22</f>
        <v>28738.491421109193</v>
      </c>
      <c r="BB22" s="3">
        <f>RAS!BB22/PTAS!BB22</f>
        <v>29689.820507011933</v>
      </c>
      <c r="BC22" s="3">
        <f>RAS!BC22/PTAS!BC22</f>
        <v>31059.491536351547</v>
      </c>
      <c r="BD22" s="3">
        <f>RAS!BD22/PTAS!BD22</f>
        <v>32706.805899571878</v>
      </c>
      <c r="BE22" s="3">
        <f>RAS!BE22/PTAS!BE22</f>
        <v>33454.605552223569</v>
      </c>
      <c r="BF22" s="3">
        <f>RAS!BF22/PTAS!BF22</f>
        <v>33809.003869530519</v>
      </c>
      <c r="BG22" s="3">
        <f>RAS!BG22/PTAS!BG22</f>
        <v>34331.372064801413</v>
      </c>
      <c r="BH22" s="3">
        <f>RAS!BH22/PTAS!BH22</f>
        <v>33877.075762640241</v>
      </c>
      <c r="BI22" s="3">
        <f>RAS!BI22/PTAS!BI22</f>
        <v>34145.063182419981</v>
      </c>
      <c r="BJ22" s="3">
        <f>RAS!BJ22/PTAS!BJ22</f>
        <v>33883.124246781314</v>
      </c>
      <c r="BK22" s="3">
        <f>RAS!BK22/PTAS!BK22</f>
        <v>34029.240631438086</v>
      </c>
      <c r="BL22" s="3">
        <f>RAS!BL22/PTAS!BL22</f>
        <v>33932.466344982146</v>
      </c>
      <c r="BM22" s="3">
        <f>RAS!BM22/PTAS!BM22</f>
        <v>34353.171219185177</v>
      </c>
      <c r="BN22" s="3">
        <f>RAS!BN22/PTAS!BN22</f>
        <v>34802.782948486085</v>
      </c>
    </row>
    <row r="23" spans="2:66">
      <c r="B23" t="s">
        <v>19</v>
      </c>
      <c r="C23" s="3">
        <f>RAS!C23/PTAS!C23</f>
        <v>156.6950528766157</v>
      </c>
      <c r="D23" s="3">
        <f>RAS!D23/PTAS!D23</f>
        <v>171.28495289060362</v>
      </c>
      <c r="E23" s="3">
        <f>RAS!E23/PTAS!E23</f>
        <v>188.97181245248515</v>
      </c>
      <c r="F23" s="3">
        <f>RAS!F23/PTAS!F23</f>
        <v>211.01862272785388</v>
      </c>
      <c r="G23" s="3">
        <f>RAS!G23/PTAS!G23</f>
        <v>224.46432635666599</v>
      </c>
      <c r="H23" s="3">
        <f>RAS!H23/PTAS!H23</f>
        <v>234.36808458220261</v>
      </c>
      <c r="I23" s="3">
        <f>RAS!I23/PTAS!I23</f>
        <v>257.39395471879078</v>
      </c>
      <c r="J23" s="3">
        <f>RAS!J23/PTAS!J23</f>
        <v>288.88353026402081</v>
      </c>
      <c r="K23" s="3">
        <f>RAS!K23/PTAS!K23</f>
        <v>344.72404354274414</v>
      </c>
      <c r="L23" s="3">
        <f>RAS!L23/PTAS!L23</f>
        <v>388.08893879199184</v>
      </c>
      <c r="M23" s="3">
        <f>RAS!M23/PTAS!M23</f>
        <v>450.00082044815019</v>
      </c>
      <c r="N23" s="3">
        <f>RAS!N23/PTAS!N23</f>
        <v>527.98672303464707</v>
      </c>
      <c r="O23" s="3">
        <f>RAS!O23/PTAS!O23</f>
        <v>604.85405879462667</v>
      </c>
      <c r="P23" s="3">
        <f>RAS!P23/PTAS!P23</f>
        <v>661.61312724188565</v>
      </c>
      <c r="Q23" s="3">
        <f>RAS!Q23/PTAS!Q23</f>
        <v>746.33519349653056</v>
      </c>
      <c r="R23" s="3">
        <f>RAS!R23/PTAS!R23</f>
        <v>820.03539697370775</v>
      </c>
      <c r="S23" s="3">
        <f>RAS!S23/PTAS!S23</f>
        <v>930.95490124801472</v>
      </c>
      <c r="T23" s="3">
        <f>RAS!T23/PTAS!T23</f>
        <v>1097.1874120753441</v>
      </c>
      <c r="U23" s="3">
        <f>RAS!U23/PTAS!U23</f>
        <v>1279.7484427778193</v>
      </c>
      <c r="V23" s="3">
        <f>RAS!V23/PTAS!V23</f>
        <v>1552.9117337742562</v>
      </c>
      <c r="W23" s="3">
        <f>RAS!W23/PTAS!W23</f>
        <v>1902.5752483510034</v>
      </c>
      <c r="X23" s="3">
        <f>RAS!X23/PTAS!X23</f>
        <v>2294.5316842597595</v>
      </c>
      <c r="Y23" s="3">
        <f>RAS!Y23/PTAS!Y23</f>
        <v>2843.2377666930993</v>
      </c>
      <c r="Z23" s="3">
        <f>RAS!Z23/PTAS!Z23</f>
        <v>3566.5281131721499</v>
      </c>
      <c r="AA23" s="3">
        <f>RAS!AA23/PTAS!AA23</f>
        <v>4255.0717099090825</v>
      </c>
      <c r="AB23" s="3">
        <f>RAS!AB23/PTAS!AB23</f>
        <v>4865.1910086747248</v>
      </c>
      <c r="AC23" s="3">
        <f>RAS!AC23/PTAS!AC23</f>
        <v>5627.157722819733</v>
      </c>
      <c r="AD23" s="3">
        <f>RAS!AD23/PTAS!AD23</f>
        <v>6354.578135512691</v>
      </c>
      <c r="AE23" s="3">
        <f>RAS!AE23/PTAS!AE23</f>
        <v>7186.2273659260181</v>
      </c>
      <c r="AF23" s="3">
        <f>RAS!AF23/PTAS!AF23</f>
        <v>7923.327572734659</v>
      </c>
      <c r="AG23" s="3">
        <f>RAS!AG23/PTAS!AG23</f>
        <v>8583.4954117027592</v>
      </c>
      <c r="AH23" s="3">
        <f>RAS!AH23/PTAS!AH23</f>
        <v>9349.5414957025914</v>
      </c>
      <c r="AI23" s="3">
        <f>RAS!AI23/PTAS!AI23</f>
        <v>9948.7663083750194</v>
      </c>
      <c r="AJ23" s="3">
        <f>RAS!AJ23/PTAS!AJ23</f>
        <v>10570.560883731458</v>
      </c>
      <c r="AK23" s="3">
        <f>RAS!AK23/PTAS!AK23</f>
        <v>11226.743135721264</v>
      </c>
      <c r="AL23" s="3">
        <f>RAS!AL23/PTAS!AL23</f>
        <v>12247.503387268249</v>
      </c>
      <c r="AM23" s="3">
        <f>RAS!AM23/PTAS!AM23</f>
        <v>13593.586837217073</v>
      </c>
      <c r="AN23" s="3">
        <f>RAS!AN23/PTAS!AN23</f>
        <v>14927.324091392973</v>
      </c>
      <c r="AO23" s="3">
        <f>RAS!AO23/PTAS!AO23</f>
        <v>16258.991437064591</v>
      </c>
      <c r="AP23" s="3">
        <f>RAS!AP23/PTAS!AP23</f>
        <v>17122.791891596051</v>
      </c>
      <c r="AQ23" s="3">
        <f>RAS!AQ23/PTAS!AQ23</f>
        <v>17747.189682225646</v>
      </c>
      <c r="AR23" s="3">
        <f>RAS!AR23/PTAS!AR23</f>
        <v>18659.016698661806</v>
      </c>
      <c r="AS23" s="3">
        <f>RAS!AS23/PTAS!AS23</f>
        <v>18853.457898866178</v>
      </c>
      <c r="AT23" s="3">
        <f>RAS!AT23/PTAS!AT23</f>
        <v>19550.54067441848</v>
      </c>
      <c r="AU23" s="3">
        <f>RAS!AU23/PTAS!AU23</f>
        <v>20146.766697051029</v>
      </c>
      <c r="AV23" s="3">
        <f>RAS!AV23/PTAS!AV23</f>
        <v>20733.718429698642</v>
      </c>
      <c r="AW23" s="3">
        <f>RAS!AW23/PTAS!AW23</f>
        <v>21761.546737280489</v>
      </c>
      <c r="AX23" s="3">
        <f>RAS!AX23/PTAS!AX23</f>
        <v>22339.782190073554</v>
      </c>
      <c r="AY23" s="3">
        <f>RAS!AY23/PTAS!AY23</f>
        <v>23125.013768490644</v>
      </c>
      <c r="AZ23" s="3">
        <f>RAS!AZ23/PTAS!AZ23</f>
        <v>23534.531680862343</v>
      </c>
      <c r="BA23" s="3">
        <f>RAS!BA23/PTAS!BA23</f>
        <v>24216.654618226927</v>
      </c>
      <c r="BB23" s="3">
        <f>RAS!BB23/PTAS!BB23</f>
        <v>25265.255479244461</v>
      </c>
      <c r="BC23" s="3">
        <f>RAS!BC23/PTAS!BC23</f>
        <v>26560.585356787218</v>
      </c>
      <c r="BD23" s="3">
        <f>RAS!BD23/PTAS!BD23</f>
        <v>28003.142039854996</v>
      </c>
      <c r="BE23" s="3">
        <f>RAS!BE23/PTAS!BE23</f>
        <v>28907.105964638871</v>
      </c>
      <c r="BF23" s="3">
        <f>RAS!BF23/PTAS!BF23</f>
        <v>28791.998382472186</v>
      </c>
      <c r="BG23" s="3">
        <f>RAS!BG23/PTAS!BG23</f>
        <v>28743.311329812903</v>
      </c>
      <c r="BH23" s="3">
        <f>RAS!BH23/PTAS!BH23</f>
        <v>28197.840590649997</v>
      </c>
      <c r="BI23" s="3">
        <f>RAS!BI23/PTAS!BI23</f>
        <v>28279.557292244332</v>
      </c>
      <c r="BJ23" s="3">
        <f>RAS!BJ23/PTAS!BJ23</f>
        <v>27808.85316359522</v>
      </c>
      <c r="BK23" s="3">
        <f>RAS!BK23/PTAS!BK23</f>
        <v>27998.878054053534</v>
      </c>
      <c r="BL23" s="3">
        <f>RAS!BL23/PTAS!BL23</f>
        <v>28498.954703147145</v>
      </c>
      <c r="BM23" s="3">
        <f>RAS!BM23/PTAS!BM23</f>
        <v>28434.726580138697</v>
      </c>
      <c r="BN23" s="3">
        <f>RAS!BN23/PTAS!BN23</f>
        <v>29016.631192094799</v>
      </c>
    </row>
    <row r="24" spans="2:66">
      <c r="B24" t="s">
        <v>32</v>
      </c>
      <c r="C24" s="3">
        <f>RAS!C24/PTAS!C24</f>
        <v>164.03374322006241</v>
      </c>
      <c r="D24" s="3">
        <f>RAS!D24/PTAS!D24</f>
        <v>177.57000592679304</v>
      </c>
      <c r="E24" s="3">
        <f>RAS!E24/PTAS!E24</f>
        <v>194.00910607731132</v>
      </c>
      <c r="F24" s="3">
        <f>RAS!F24/PTAS!F24</f>
        <v>211.94382189058859</v>
      </c>
      <c r="G24" s="3">
        <f>RAS!G24/PTAS!G24</f>
        <v>220.55897185088082</v>
      </c>
      <c r="H24" s="3">
        <f>RAS!H24/PTAS!H24</f>
        <v>227.97720849289666</v>
      </c>
      <c r="I24" s="3">
        <f>RAS!I24/PTAS!I24</f>
        <v>247.86189866578061</v>
      </c>
      <c r="J24" s="3">
        <f>RAS!J24/PTAS!J24</f>
        <v>274.65597970656472</v>
      </c>
      <c r="K24" s="3">
        <f>RAS!K24/PTAS!K24</f>
        <v>323.59070428866505</v>
      </c>
      <c r="L24" s="3">
        <f>RAS!L24/PTAS!L24</f>
        <v>374.24208279106114</v>
      </c>
      <c r="M24" s="3">
        <f>RAS!M24/PTAS!M24</f>
        <v>445.79520506340748</v>
      </c>
      <c r="N24" s="3">
        <f>RAS!N24/PTAS!N24</f>
        <v>549.51361686091138</v>
      </c>
      <c r="O24" s="3">
        <f>RAS!O24/PTAS!O24</f>
        <v>661.3689960846275</v>
      </c>
      <c r="P24" s="3">
        <f>RAS!P24/PTAS!P24</f>
        <v>740.45420600581531</v>
      </c>
      <c r="Q24" s="3">
        <f>RAS!Q24/PTAS!Q24</f>
        <v>854.93664316717525</v>
      </c>
      <c r="R24" s="3">
        <f>RAS!R24/PTAS!R24</f>
        <v>938.93440648152784</v>
      </c>
      <c r="S24" s="3">
        <f>RAS!S24/PTAS!S24</f>
        <v>1065.4663925942218</v>
      </c>
      <c r="T24" s="3">
        <f>RAS!T24/PTAS!T24</f>
        <v>1267.8005983992136</v>
      </c>
      <c r="U24" s="3">
        <f>RAS!U24/PTAS!U24</f>
        <v>1493.002200277135</v>
      </c>
      <c r="V24" s="3">
        <f>RAS!V24/PTAS!V24</f>
        <v>1805.8724344496504</v>
      </c>
      <c r="W24" s="3">
        <f>RAS!W24/PTAS!W24</f>
        <v>2205.435042601473</v>
      </c>
      <c r="X24" s="3">
        <f>RAS!X24/PTAS!X24</f>
        <v>2692.1320695089917</v>
      </c>
      <c r="Y24" s="3">
        <f>RAS!Y24/PTAS!Y24</f>
        <v>3376.5576435197204</v>
      </c>
      <c r="Z24" s="3">
        <f>RAS!Z24/PTAS!Z24</f>
        <v>4226.1660308648816</v>
      </c>
      <c r="AA24" s="3">
        <f>RAS!AA24/PTAS!AA24</f>
        <v>5031.0406218721992</v>
      </c>
      <c r="AB24" s="3">
        <f>RAS!AB24/PTAS!AB24</f>
        <v>5854.7751613063256</v>
      </c>
      <c r="AC24" s="3">
        <f>RAS!AC24/PTAS!AC24</f>
        <v>6892.3992803762831</v>
      </c>
      <c r="AD24" s="3">
        <f>RAS!AD24/PTAS!AD24</f>
        <v>7885.6642169535953</v>
      </c>
      <c r="AE24" s="3">
        <f>RAS!AE24/PTAS!AE24</f>
        <v>9035.1648955847704</v>
      </c>
      <c r="AF24" s="3">
        <f>RAS!AF24/PTAS!AF24</f>
        <v>9915.379678765572</v>
      </c>
      <c r="AG24" s="3">
        <f>RAS!AG24/PTAS!AG24</f>
        <v>10691.727189527766</v>
      </c>
      <c r="AH24" s="3">
        <f>RAS!AH24/PTAS!AH24</f>
        <v>11532.501120067978</v>
      </c>
      <c r="AI24" s="3">
        <f>RAS!AI24/PTAS!AI24</f>
        <v>12152.609677808961</v>
      </c>
      <c r="AJ24" s="3">
        <f>RAS!AJ24/PTAS!AJ24</f>
        <v>13103.333146285284</v>
      </c>
      <c r="AK24" s="3">
        <f>RAS!AK24/PTAS!AK24</f>
        <v>14123.463578831002</v>
      </c>
      <c r="AL24" s="3">
        <f>RAS!AL24/PTAS!AL24</f>
        <v>15959.822045572688</v>
      </c>
      <c r="AM24" s="3">
        <f>RAS!AM24/PTAS!AM24</f>
        <v>18131.133701087423</v>
      </c>
      <c r="AN24" s="3">
        <f>RAS!AN24/PTAS!AN24</f>
        <v>18738.812035920619</v>
      </c>
      <c r="AO24" s="3">
        <f>RAS!AO24/PTAS!AO24</f>
        <v>18905.886948794025</v>
      </c>
      <c r="AP24" s="3">
        <f>RAS!AP24/PTAS!AP24</f>
        <v>19466.364283693914</v>
      </c>
      <c r="AQ24" s="3">
        <f>RAS!AQ24/PTAS!AQ24</f>
        <v>19360.709212159003</v>
      </c>
      <c r="AR24" s="3">
        <f>RAS!AR24/PTAS!AR24</f>
        <v>19835.222185808023</v>
      </c>
      <c r="AS24" s="3">
        <f>RAS!AS24/PTAS!AS24</f>
        <v>20009.505802461761</v>
      </c>
      <c r="AT24" s="3">
        <f>RAS!AT24/PTAS!AT24</f>
        <v>21664.804709537602</v>
      </c>
      <c r="AU24" s="3">
        <f>RAS!AU24/PTAS!AU24</f>
        <v>22570.413572679648</v>
      </c>
      <c r="AV24" s="3">
        <f>RAS!AV24/PTAS!AV24</f>
        <v>22715.958873816231</v>
      </c>
      <c r="AW24" s="3">
        <f>RAS!AW24/PTAS!AW24</f>
        <v>23363.361073426702</v>
      </c>
      <c r="AX24" s="3">
        <f>RAS!AX24/PTAS!AX24</f>
        <v>24526.560008369033</v>
      </c>
      <c r="AY24" s="3">
        <f>RAS!AY24/PTAS!AY24</f>
        <v>25632.201485414695</v>
      </c>
      <c r="AZ24" s="3">
        <f>RAS!AZ24/PTAS!AZ24</f>
        <v>26681.517481754472</v>
      </c>
      <c r="BA24" s="3">
        <f>RAS!BA24/PTAS!BA24</f>
        <v>27272.256014254563</v>
      </c>
      <c r="BB24" s="3">
        <f>RAS!BB24/PTAS!BB24</f>
        <v>27976.041052801611</v>
      </c>
      <c r="BC24" s="3">
        <f>RAS!BC24/PTAS!BC24</f>
        <v>29544.466226088702</v>
      </c>
      <c r="BD24" s="3">
        <f>RAS!BD24/PTAS!BD24</f>
        <v>30895.497509912188</v>
      </c>
      <c r="BE24" s="3">
        <f>RAS!BE24/PTAS!BE24</f>
        <v>32018.883701843199</v>
      </c>
      <c r="BF24" s="3">
        <f>RAS!BF24/PTAS!BF24</f>
        <v>32038.290644887533</v>
      </c>
      <c r="BG24" s="3">
        <f>RAS!BG24/PTAS!BG24</f>
        <v>32724.3762026966</v>
      </c>
      <c r="BH24" s="3">
        <f>RAS!BH24/PTAS!BH24</f>
        <v>31029.491982720159</v>
      </c>
      <c r="BI24" s="3">
        <f>RAS!BI24/PTAS!BI24</f>
        <v>32392.994829307772</v>
      </c>
      <c r="BJ24" s="3">
        <f>RAS!BJ24/PTAS!BJ24</f>
        <v>31882.397095831631</v>
      </c>
      <c r="BK24" s="3">
        <f>RAS!BK24/PTAS!BK24</f>
        <v>32726.950305566683</v>
      </c>
      <c r="BL24" s="3">
        <f>RAS!BL24/PTAS!BL24</f>
        <v>33182.860416427378</v>
      </c>
      <c r="BM24" s="3">
        <f>RAS!BM24/PTAS!BM24</f>
        <v>32757.027013895335</v>
      </c>
      <c r="BN24" s="3">
        <f>RAS!BN24/PTAS!BN24</f>
        <v>32779.844501834901</v>
      </c>
    </row>
    <row r="25" spans="2:66">
      <c r="B25" t="s">
        <v>25</v>
      </c>
      <c r="C25" s="3">
        <f>RAS!C25/PTAS!C25</f>
        <v>151.34574203303572</v>
      </c>
      <c r="D25" s="3">
        <f>RAS!D25/PTAS!D25</f>
        <v>166.2473694551432</v>
      </c>
      <c r="E25" s="3">
        <f>RAS!E25/PTAS!E25</f>
        <v>184.28852163318027</v>
      </c>
      <c r="F25" s="3">
        <f>RAS!F25/PTAS!F25</f>
        <v>205.98626075896811</v>
      </c>
      <c r="G25" s="3">
        <f>RAS!G25/PTAS!G25</f>
        <v>219.29229478182486</v>
      </c>
      <c r="H25" s="3">
        <f>RAS!H25/PTAS!H25</f>
        <v>230.81943639797524</v>
      </c>
      <c r="I25" s="3">
        <f>RAS!I25/PTAS!I25</f>
        <v>255.50519857124371</v>
      </c>
      <c r="J25" s="3">
        <f>RAS!J25/PTAS!J25</f>
        <v>288.51358756382399</v>
      </c>
      <c r="K25" s="3">
        <f>RAS!K25/PTAS!K25</f>
        <v>346.33931215659311</v>
      </c>
      <c r="L25" s="3">
        <f>RAS!L25/PTAS!L25</f>
        <v>391.45973962051397</v>
      </c>
      <c r="M25" s="3">
        <f>RAS!M25/PTAS!M25</f>
        <v>455.77636724730866</v>
      </c>
      <c r="N25" s="3">
        <f>RAS!N25/PTAS!N25</f>
        <v>535.23411366262837</v>
      </c>
      <c r="O25" s="3">
        <f>RAS!O25/PTAS!O25</f>
        <v>613.64211575615116</v>
      </c>
      <c r="P25" s="3">
        <f>RAS!P25/PTAS!P25</f>
        <v>671.74409023953058</v>
      </c>
      <c r="Q25" s="3">
        <f>RAS!Q25/PTAS!Q25</f>
        <v>758.34741566774471</v>
      </c>
      <c r="R25" s="3">
        <f>RAS!R25/PTAS!R25</f>
        <v>831.39018441591452</v>
      </c>
      <c r="S25" s="3">
        <f>RAS!S25/PTAS!S25</f>
        <v>941.7723772869507</v>
      </c>
      <c r="T25" s="3">
        <f>RAS!T25/PTAS!T25</f>
        <v>1117.2521502422971</v>
      </c>
      <c r="U25" s="3">
        <f>RAS!U25/PTAS!U25</f>
        <v>1311.7110692944043</v>
      </c>
      <c r="V25" s="3">
        <f>RAS!V25/PTAS!V25</f>
        <v>1594.093912649156</v>
      </c>
      <c r="W25" s="3">
        <f>RAS!W25/PTAS!W25</f>
        <v>1956.0347798704561</v>
      </c>
      <c r="X25" s="3">
        <f>RAS!X25/PTAS!X25</f>
        <v>2367.4235952575382</v>
      </c>
      <c r="Y25" s="3">
        <f>RAS!Y25/PTAS!Y25</f>
        <v>2944.3031908969906</v>
      </c>
      <c r="Z25" s="3">
        <f>RAS!Z25/PTAS!Z25</f>
        <v>3699.3976296565943</v>
      </c>
      <c r="AA25" s="3">
        <f>RAS!AA25/PTAS!AA25</f>
        <v>4421.1015094154773</v>
      </c>
      <c r="AB25" s="3">
        <f>RAS!AB25/PTAS!AB25</f>
        <v>5054.387040182567</v>
      </c>
      <c r="AC25" s="3">
        <f>RAS!AC25/PTAS!AC25</f>
        <v>5845.301514365894</v>
      </c>
      <c r="AD25" s="3">
        <f>RAS!AD25/PTAS!AD25</f>
        <v>6643.7807049128342</v>
      </c>
      <c r="AE25" s="3">
        <f>RAS!AE25/PTAS!AE25</f>
        <v>7562.1641560575335</v>
      </c>
      <c r="AF25" s="3">
        <f>RAS!AF25/PTAS!AF25</f>
        <v>8402.027744132618</v>
      </c>
      <c r="AG25" s="3">
        <f>RAS!AG25/PTAS!AG25</f>
        <v>9172.3716187969603</v>
      </c>
      <c r="AH25" s="3">
        <f>RAS!AH25/PTAS!AH25</f>
        <v>10062.187866584462</v>
      </c>
      <c r="AI25" s="3">
        <f>RAS!AI25/PTAS!AI25</f>
        <v>10783.745565392574</v>
      </c>
      <c r="AJ25" s="3">
        <f>RAS!AJ25/PTAS!AJ25</f>
        <v>11578.343132759936</v>
      </c>
      <c r="AK25" s="3">
        <f>RAS!AK25/PTAS!AK25</f>
        <v>12426.853313840757</v>
      </c>
      <c r="AL25" s="3">
        <f>RAS!AL25/PTAS!AL25</f>
        <v>13690.049856392747</v>
      </c>
      <c r="AM25" s="3">
        <f>RAS!AM25/PTAS!AM25</f>
        <v>15071.270182584627</v>
      </c>
      <c r="AN25" s="3">
        <f>RAS!AN25/PTAS!AN25</f>
        <v>16696.639958760788</v>
      </c>
      <c r="AO25" s="3">
        <f>RAS!AO25/PTAS!AO25</f>
        <v>17892.494538281404</v>
      </c>
      <c r="AP25" s="3">
        <f>RAS!AP25/PTAS!AP25</f>
        <v>18473.289212343992</v>
      </c>
      <c r="AQ25" s="3">
        <f>RAS!AQ25/PTAS!AQ25</f>
        <v>19125.574487809994</v>
      </c>
      <c r="AR25" s="3">
        <f>RAS!AR25/PTAS!AR25</f>
        <v>19887.545434999811</v>
      </c>
      <c r="AS25" s="3">
        <f>RAS!AS25/PTAS!AS25</f>
        <v>20259.62305162441</v>
      </c>
      <c r="AT25" s="3">
        <f>RAS!AT25/PTAS!AT25</f>
        <v>20750.4420981611</v>
      </c>
      <c r="AU25" s="3">
        <f>RAS!AU25/PTAS!AU25</f>
        <v>21154.472362092656</v>
      </c>
      <c r="AV25" s="3">
        <f>RAS!AV25/PTAS!AV25</f>
        <v>21648.931240703401</v>
      </c>
      <c r="AW25" s="3">
        <f>RAS!AW25/PTAS!AW25</f>
        <v>22448.894297935614</v>
      </c>
      <c r="AX25" s="3">
        <f>RAS!AX25/PTAS!AX25</f>
        <v>23186.930376965964</v>
      </c>
      <c r="AY25" s="3">
        <f>RAS!AY25/PTAS!AY25</f>
        <v>23851.554768842787</v>
      </c>
      <c r="AZ25" s="3">
        <f>RAS!AZ25/PTAS!AZ25</f>
        <v>24400.687230041422</v>
      </c>
      <c r="BA25" s="3">
        <f>RAS!BA25/PTAS!BA25</f>
        <v>25077.698757302362</v>
      </c>
      <c r="BB25" s="3">
        <f>RAS!BB25/PTAS!BB25</f>
        <v>25910.18527255857</v>
      </c>
      <c r="BC25" s="3">
        <f>RAS!BC25/PTAS!BC25</f>
        <v>27083.892348360878</v>
      </c>
      <c r="BD25" s="3">
        <f>RAS!BD25/PTAS!BD25</f>
        <v>28782.645026625865</v>
      </c>
      <c r="BE25" s="3">
        <f>RAS!BE25/PTAS!BE25</f>
        <v>29956.414468724819</v>
      </c>
      <c r="BF25" s="3">
        <f>RAS!BF25/PTAS!BF25</f>
        <v>30178.853834262427</v>
      </c>
      <c r="BG25" s="3">
        <f>RAS!BG25/PTAS!BG25</f>
        <v>30318.106937964028</v>
      </c>
      <c r="BH25" s="3">
        <f>RAS!BH25/PTAS!BH25</f>
        <v>29940.743418988499</v>
      </c>
      <c r="BI25" s="3">
        <f>RAS!BI25/PTAS!BI25</f>
        <v>30052.895393696024</v>
      </c>
      <c r="BJ25" s="3">
        <f>RAS!BJ25/PTAS!BJ25</f>
        <v>29878.73260218573</v>
      </c>
      <c r="BK25" s="3">
        <f>RAS!BK25/PTAS!BK25</f>
        <v>30200.872577959282</v>
      </c>
      <c r="BL25" s="3">
        <f>RAS!BL25/PTAS!BL25</f>
        <v>30127.695454110682</v>
      </c>
      <c r="BM25" s="3">
        <f>RAS!BM25/PTAS!BM25</f>
        <v>30334.140296459551</v>
      </c>
      <c r="BN25" s="3">
        <f>RAS!BN25/PTAS!BN25</f>
        <v>30746.309528026533</v>
      </c>
    </row>
    <row r="26" spans="2:66">
      <c r="B26" t="s">
        <v>33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2:66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2:66">
      <c r="B28" t="s">
        <v>35</v>
      </c>
      <c r="C28" s="3">
        <f>RAS!C28/PTAS!C28</f>
        <v>391.92960758387846</v>
      </c>
      <c r="D28" s="3">
        <f>RAS!D28/PTAS!D28</f>
        <v>427.55753718111833</v>
      </c>
      <c r="E28" s="3">
        <f>RAS!E28/PTAS!E28</f>
        <v>481.68000149866015</v>
      </c>
      <c r="F28" s="3">
        <f>RAS!F28/PTAS!F28</f>
        <v>553.1585292038676</v>
      </c>
      <c r="G28" s="3">
        <f>RAS!G28/PTAS!G28</f>
        <v>646.79768010768862</v>
      </c>
      <c r="H28" s="3">
        <f>RAS!H28/PTAS!H28</f>
        <v>675.26114814246887</v>
      </c>
      <c r="I28" s="3">
        <f>RAS!I28/PTAS!I28</f>
        <v>691.67310574356952</v>
      </c>
      <c r="J28" s="3">
        <f>RAS!J28/PTAS!J28</f>
        <v>777.8075839854389</v>
      </c>
      <c r="K28" s="3">
        <f>RAS!K28/PTAS!K28</f>
        <v>904.69944940517973</v>
      </c>
      <c r="L28" s="3">
        <f>RAS!L28/PTAS!L28</f>
        <v>1073.3561687617625</v>
      </c>
      <c r="M28" s="3">
        <f>RAS!M28/PTAS!M28</f>
        <v>1210.5782731096508</v>
      </c>
      <c r="N28" s="3">
        <f>RAS!N28/PTAS!N28</f>
        <v>1391.7342361590286</v>
      </c>
      <c r="O28" s="3">
        <f>RAS!O28/PTAS!O28</f>
        <v>1605.6338545222459</v>
      </c>
      <c r="P28" s="3">
        <f>RAS!P28/PTAS!P28</f>
        <v>1824.7579214197049</v>
      </c>
      <c r="Q28" s="3">
        <f>RAS!Q28/PTAS!Q28</f>
        <v>2063.4282844312429</v>
      </c>
      <c r="R28" s="3">
        <f>RAS!R28/PTAS!R28</f>
        <v>2321.6582957424685</v>
      </c>
      <c r="S28" s="3">
        <f>RAS!S28/PTAS!S28</f>
        <v>2562.0360769113067</v>
      </c>
      <c r="T28" s="3">
        <f>RAS!T28/PTAS!T28</f>
        <v>2910.8866187848171</v>
      </c>
      <c r="U28" s="3">
        <f>RAS!U28/PTAS!U28</f>
        <v>3367.4804299238758</v>
      </c>
      <c r="V28" s="3">
        <f>RAS!V28/PTAS!V28</f>
        <v>4046.4570377072264</v>
      </c>
      <c r="W28" s="3">
        <f>RAS!W28/PTAS!W28</f>
        <v>5152.1919673775392</v>
      </c>
      <c r="X28" s="3">
        <f>RAS!X28/PTAS!X28</f>
        <v>6184.4610770446598</v>
      </c>
      <c r="Y28" s="3">
        <f>RAS!Y28/PTAS!Y28</f>
        <v>7563.8245143739232</v>
      </c>
      <c r="Z28" s="3">
        <f>RAS!Z28/PTAS!Z28</f>
        <v>9996.2207015927943</v>
      </c>
      <c r="AA28" s="3">
        <f>RAS!AA28/PTAS!AA28</f>
        <v>12752.236148844362</v>
      </c>
      <c r="AB28" s="3">
        <f>RAS!AB28/PTAS!AB28</f>
        <v>15331.599998414247</v>
      </c>
      <c r="AC28" s="3">
        <f>RAS!AC28/PTAS!AC28</f>
        <v>16386.888700243064</v>
      </c>
      <c r="AD28" s="3">
        <f>RAS!AD28/PTAS!AD28</f>
        <v>18594.564414115139</v>
      </c>
      <c r="AE28" s="3">
        <f>RAS!AE28/PTAS!AE28</f>
        <v>21694.393659175312</v>
      </c>
      <c r="AF28" s="3">
        <f>RAS!AF28/PTAS!AF28</f>
        <v>24129.993697259164</v>
      </c>
      <c r="AG28" s="3">
        <f>RAS!AG28/PTAS!AG28</f>
        <v>28212.385176450753</v>
      </c>
      <c r="AH28" s="3">
        <f>RAS!AH28/PTAS!AH28</f>
        <v>26611.363301177462</v>
      </c>
      <c r="AI28" s="3">
        <f>RAS!AI28/PTAS!AI28</f>
        <v>29997.220009652377</v>
      </c>
      <c r="AJ28" s="3">
        <f>RAS!AJ28/PTAS!AJ28</f>
        <v>23889.296051072128</v>
      </c>
      <c r="AK28" s="3">
        <f>RAS!AK28/PTAS!AK28</f>
        <v>32263.648467543593</v>
      </c>
      <c r="AL28" s="3">
        <f>RAS!AL28/PTAS!AL28</f>
        <v>34094.284122587735</v>
      </c>
      <c r="AM28" s="3">
        <f>RAS!AM28/PTAS!AM28</f>
        <v>36912.821518493714</v>
      </c>
      <c r="AN28" s="3">
        <f>RAS!AN28/PTAS!AN28</f>
        <v>42819.118923096532</v>
      </c>
      <c r="AO28" s="3">
        <f>RAS!AO28/PTAS!AO28</f>
        <v>45257.36654077706</v>
      </c>
      <c r="AP28" s="3">
        <f>RAS!AP28/PTAS!AP28</f>
        <v>45767.683023477635</v>
      </c>
      <c r="AQ28" s="3">
        <f>RAS!AQ28/PTAS!AQ28</f>
        <v>45995.220695984579</v>
      </c>
      <c r="AR28" s="3">
        <f>RAS!AR28/PTAS!AR28</f>
        <v>48741.139810662738</v>
      </c>
      <c r="AS28" s="3">
        <f>RAS!AS28/PTAS!AS28</f>
        <v>49418.484988252632</v>
      </c>
      <c r="AT28" s="3">
        <f>RAS!AT28/PTAS!AT28</f>
        <v>52728.732157999591</v>
      </c>
      <c r="AU28" s="3">
        <f>RAS!AU28/PTAS!AU28</f>
        <v>53462.027368408213</v>
      </c>
      <c r="AV28" s="3">
        <f>RAS!AV28/PTAS!AV28</f>
        <v>54981.602469405057</v>
      </c>
      <c r="AW28" s="3">
        <f>RAS!AW28/PTAS!AW28</f>
        <v>53286.073557274853</v>
      </c>
      <c r="AX28" s="3">
        <f>RAS!AX28/PTAS!AX28</f>
        <v>47754.46303606587</v>
      </c>
      <c r="AY28" s="3">
        <f>RAS!AY28/PTAS!AY28</f>
        <v>41613.638337024408</v>
      </c>
      <c r="AZ28" s="3">
        <f>RAS!AZ28/PTAS!AZ28</f>
        <v>48149.544983972912</v>
      </c>
      <c r="BA28" s="3">
        <f>RAS!BA28/PTAS!BA28</f>
        <v>50537.987042471468</v>
      </c>
      <c r="BB28" s="3">
        <f>RAS!BB28/PTAS!BB28</f>
        <v>53378.601267837257</v>
      </c>
      <c r="BC28" s="3">
        <f>RAS!BC28/PTAS!BC28</f>
        <v>56665.473383997218</v>
      </c>
      <c r="BD28" s="3">
        <f>RAS!BD28/PTAS!BD28</f>
        <v>54101.452494573459</v>
      </c>
      <c r="BE28" s="3">
        <f>RAS!BE28/PTAS!BE28</f>
        <v>56028.907927821507</v>
      </c>
      <c r="BF28" s="3">
        <f>RAS!BF28/PTAS!BF28</f>
        <v>57176.857014551504</v>
      </c>
      <c r="BG28" s="3">
        <f>RAS!BG28/PTAS!BG28</f>
        <v>68783.773524819931</v>
      </c>
      <c r="BH28" s="3">
        <f>RAS!BH28/PTAS!BH28</f>
        <v>50163.022453886486</v>
      </c>
      <c r="BI28" s="3">
        <f>RAS!BI28/PTAS!BI28</f>
        <v>53393.346725904281</v>
      </c>
      <c r="BJ28" s="3">
        <f>RAS!BJ28/PTAS!BJ28</f>
        <v>49108.476723231368</v>
      </c>
      <c r="BK28" s="3">
        <f>RAS!BK28/PTAS!BK28</f>
        <v>50858.700186701019</v>
      </c>
      <c r="BL28" s="3">
        <f>RAS!BL28/PTAS!BL28</f>
        <v>43938.754391693416</v>
      </c>
      <c r="BM28" s="3">
        <f>RAS!BM28/PTAS!BM28</f>
        <v>44118.319019596107</v>
      </c>
      <c r="BN28" s="3">
        <f>RAS!BN28/PTAS!BN28</f>
        <v>43943.822046103996</v>
      </c>
    </row>
    <row r="29" spans="2:66">
      <c r="B29" t="s">
        <v>54</v>
      </c>
      <c r="C29" s="3">
        <f>RAS!C29/PTAS!C29</f>
        <v>151.50656918204393</v>
      </c>
      <c r="D29" s="3">
        <f>RAS!D29/PTAS!D29</f>
        <v>166.41733142810506</v>
      </c>
      <c r="E29" s="3">
        <f>RAS!E29/PTAS!E29</f>
        <v>184.47686041478187</v>
      </c>
      <c r="F29" s="3">
        <f>RAS!F29/PTAS!F29</f>
        <v>206.20434847448419</v>
      </c>
      <c r="G29" s="3">
        <f>RAS!G29/PTAS!G29</f>
        <v>219.55869085186382</v>
      </c>
      <c r="H29" s="3">
        <f>RAS!H29/PTAS!H29</f>
        <v>231.09417884689037</v>
      </c>
      <c r="I29" s="3">
        <f>RAS!I29/PTAS!I29</f>
        <v>255.77009028354971</v>
      </c>
      <c r="J29" s="3">
        <f>RAS!J29/PTAS!J29</f>
        <v>288.80561053281201</v>
      </c>
      <c r="K29" s="3">
        <f>RAS!K29/PTAS!K29</f>
        <v>346.66762839673981</v>
      </c>
      <c r="L29" s="3">
        <f>RAS!L29/PTAS!L29</f>
        <v>391.85484847673069</v>
      </c>
      <c r="M29" s="3">
        <f>RAS!M29/PTAS!M29</f>
        <v>456.21091366217871</v>
      </c>
      <c r="N29" s="3">
        <f>RAS!N29/PTAS!N29</f>
        <v>535.72406059983837</v>
      </c>
      <c r="O29" s="3">
        <f>RAS!O29/PTAS!O29</f>
        <v>614.20596165396921</v>
      </c>
      <c r="P29" s="3">
        <f>RAS!P29/PTAS!P29</f>
        <v>672.39489928370733</v>
      </c>
      <c r="Q29" s="3">
        <f>RAS!Q29/PTAS!Q29</f>
        <v>759.07895525648394</v>
      </c>
      <c r="R29" s="3">
        <f>RAS!R29/PTAS!R29</f>
        <v>832.21304026601217</v>
      </c>
      <c r="S29" s="3">
        <f>RAS!S29/PTAS!S29</f>
        <v>942.65381663224866</v>
      </c>
      <c r="T29" s="3">
        <f>RAS!T29/PTAS!T29</f>
        <v>1118.2089587713629</v>
      </c>
      <c r="U29" s="3">
        <f>RAS!U29/PTAS!U29</f>
        <v>1312.7867977048747</v>
      </c>
      <c r="V29" s="3">
        <f>RAS!V29/PTAS!V29</f>
        <v>1595.3583108359903</v>
      </c>
      <c r="W29" s="3">
        <f>RAS!W29/PTAS!W29</f>
        <v>1957.6587588103534</v>
      </c>
      <c r="X29" s="3">
        <f>RAS!X29/PTAS!X29</f>
        <v>2369.3103226245989</v>
      </c>
      <c r="Y29" s="3">
        <f>RAS!Y29/PTAS!Y29</f>
        <v>2946.5260665967617</v>
      </c>
      <c r="Z29" s="3">
        <f>RAS!Z29/PTAS!Z29</f>
        <v>3702.4045476316846</v>
      </c>
      <c r="AA29" s="3">
        <f>RAS!AA29/PTAS!AA29</f>
        <v>4425.0831318492264</v>
      </c>
      <c r="AB29" s="3">
        <f>RAS!AB29/PTAS!AB29</f>
        <v>5059.2308046483959</v>
      </c>
      <c r="AC29" s="3">
        <f>RAS!AC29/PTAS!AC29</f>
        <v>5851.3252447405312</v>
      </c>
      <c r="AD29" s="3">
        <f>RAS!AD29/PTAS!AD29</f>
        <v>6650.2334018976408</v>
      </c>
      <c r="AE29" s="3">
        <f>RAS!AE29/PTAS!AE29</f>
        <v>7570.2984792987627</v>
      </c>
      <c r="AF29" s="3">
        <f>RAS!AF29/PTAS!AF29</f>
        <v>8411.3245436409343</v>
      </c>
      <c r="AG29" s="3">
        <f>RAS!AG29/PTAS!AG29</f>
        <v>9185.7207115310448</v>
      </c>
      <c r="AH29" s="3">
        <f>RAS!AH29/PTAS!AH29</f>
        <v>10073.959517282512</v>
      </c>
      <c r="AI29" s="3">
        <f>RAS!AI29/PTAS!AI29</f>
        <v>10796.301261492468</v>
      </c>
      <c r="AJ29" s="3">
        <f>RAS!AJ29/PTAS!AJ29</f>
        <v>11586.752625458263</v>
      </c>
      <c r="AK29" s="3">
        <f>RAS!AK29/PTAS!AK29</f>
        <v>12439.621716523283</v>
      </c>
      <c r="AL29" s="3">
        <f>RAS!AL29/PTAS!AL29</f>
        <v>13702.323742743471</v>
      </c>
      <c r="AM29" s="3">
        <f>RAS!AM29/PTAS!AM29</f>
        <v>15084.234042339054</v>
      </c>
      <c r="AN29" s="3">
        <f>RAS!AN29/PTAS!AN29</f>
        <v>16712.374238506472</v>
      </c>
      <c r="AO29" s="3">
        <f>RAS!AO29/PTAS!AO29</f>
        <v>17910.035151936849</v>
      </c>
      <c r="AP29" s="3">
        <f>RAS!AP29/PTAS!AP29</f>
        <v>18491.165771000593</v>
      </c>
      <c r="AQ29" s="3">
        <f>RAS!AQ29/PTAS!AQ29</f>
        <v>19143.330775419814</v>
      </c>
      <c r="AR29" s="3">
        <f>RAS!AR29/PTAS!AR29</f>
        <v>19906.26228349626</v>
      </c>
      <c r="AS29" s="3">
        <f>RAS!AS29/PTAS!AS29</f>
        <v>20277.487205521415</v>
      </c>
      <c r="AT29" s="3">
        <f>RAS!AT29/PTAS!AT29</f>
        <v>20768.282528931693</v>
      </c>
      <c r="AU29" s="3">
        <f>RAS!AU29/PTAS!AU29</f>
        <v>21170.949736149269</v>
      </c>
      <c r="AV29" s="3">
        <f>RAS!AV29/PTAS!AV29</f>
        <v>21665.904131650386</v>
      </c>
      <c r="AW29" s="3">
        <f>RAS!AW29/PTAS!AW29</f>
        <v>22464.671280805145</v>
      </c>
      <c r="AX29" s="3">
        <f>RAS!AX29/PTAS!AX29</f>
        <v>23200.242791690245</v>
      </c>
      <c r="AY29" s="3">
        <f>RAS!AY29/PTAS!AY29</f>
        <v>23861.154088743369</v>
      </c>
      <c r="AZ29" s="3">
        <f>RAS!AZ29/PTAS!AZ29</f>
        <v>24413.062543675511</v>
      </c>
      <c r="BA29" s="3">
        <f>RAS!BA29/PTAS!BA29</f>
        <v>25091.249447196107</v>
      </c>
      <c r="BB29" s="3">
        <f>RAS!BB29/PTAS!BB29</f>
        <v>25925.533102488811</v>
      </c>
      <c r="BC29" s="3">
        <f>RAS!BC29/PTAS!BC29</f>
        <v>27098.889432872315</v>
      </c>
      <c r="BD29" s="3">
        <f>RAS!BD29/PTAS!BD29</f>
        <v>28796.832612191152</v>
      </c>
      <c r="BE29" s="3">
        <f>RAS!BE29/PTAS!BE29</f>
        <v>29971.729929748963</v>
      </c>
      <c r="BF29" s="3">
        <f>RAS!BF29/PTAS!BF29</f>
        <v>30195.314862471503</v>
      </c>
      <c r="BG29" s="3">
        <f>RAS!BG29/PTAS!BG29</f>
        <v>30346.517865179911</v>
      </c>
      <c r="BH29" s="3">
        <f>RAS!BH29/PTAS!BH29</f>
        <v>29955.994395657701</v>
      </c>
      <c r="BI29" s="3">
        <f>RAS!BI29/PTAS!BI29</f>
        <v>30071.118065844705</v>
      </c>
      <c r="BJ29" s="3">
        <f>RAS!BJ29/PTAS!BJ29</f>
        <v>29893.340620566083</v>
      </c>
      <c r="BK29" s="3">
        <f>RAS!BK29/PTAS!BK29</f>
        <v>30216.294608163047</v>
      </c>
      <c r="BL29" s="3">
        <f>RAS!BL29/PTAS!BL29</f>
        <v>30137.668196313265</v>
      </c>
      <c r="BM29" s="3">
        <f>RAS!BM29/PTAS!BM29</f>
        <v>30343.702175022034</v>
      </c>
      <c r="BN29" s="3">
        <f>RAS!BN29/PTAS!BN29</f>
        <v>30755.533216240186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BN29"/>
  <sheetViews>
    <sheetView zoomScale="125" zoomScaleNormal="125" zoomScalePageLayoutView="125" workbookViewId="0">
      <pane xSplit="12700" topLeftCell="BH1" activePane="topRight"/>
      <selection activeCell="B5" sqref="B5"/>
      <selection pane="topRight" activeCell="BM6" sqref="BM6:BN29"/>
    </sheetView>
  </sheetViews>
  <sheetFormatPr baseColWidth="10" defaultRowHeight="16"/>
  <sheetData>
    <row r="2" spans="1:66">
      <c r="B2" s="1" t="s">
        <v>128</v>
      </c>
    </row>
    <row r="3" spans="1:66">
      <c r="B3" s="1" t="s">
        <v>127</v>
      </c>
    </row>
    <row r="4" spans="1:66">
      <c r="B4" t="s">
        <v>129</v>
      </c>
    </row>
    <row r="6" spans="1:66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f>BI6+1</f>
        <v>2014</v>
      </c>
      <c r="BK6" s="5">
        <f t="shared" ref="BK6:BN6" si="0">BJ6+1</f>
        <v>2015</v>
      </c>
      <c r="BL6" s="5">
        <f t="shared" si="0"/>
        <v>2016</v>
      </c>
      <c r="BM6" s="5">
        <f t="shared" si="0"/>
        <v>2017</v>
      </c>
      <c r="BN6" s="5">
        <f t="shared" si="0"/>
        <v>2018</v>
      </c>
    </row>
    <row r="7" spans="1:66">
      <c r="B7" t="s">
        <v>3</v>
      </c>
      <c r="C7" s="3">
        <f>RTL!C6/'Puestos de trabajo'!C7</f>
        <v>99.511583634143463</v>
      </c>
      <c r="D7" s="3">
        <f>RTL!D6/'Puestos de trabajo'!D7</f>
        <v>113.55075504034448</v>
      </c>
      <c r="E7" s="3">
        <f>RTL!E6/'Puestos de trabajo'!E7</f>
        <v>130.67459780283514</v>
      </c>
      <c r="F7" s="3">
        <f>RTL!F6/'Puestos de trabajo'!F7</f>
        <v>148.30117703398315</v>
      </c>
      <c r="G7" s="3">
        <f>RTL!G6/'Puestos de trabajo'!G7</f>
        <v>160.30790490960158</v>
      </c>
      <c r="H7" s="3">
        <f>RTL!H6/'Puestos de trabajo'!H7</f>
        <v>169.09462034666447</v>
      </c>
      <c r="I7" s="3">
        <f>RTL!I6/'Puestos de trabajo'!I7</f>
        <v>189.41573763128468</v>
      </c>
      <c r="J7" s="3">
        <f>RTL!J6/'Puestos de trabajo'!J7</f>
        <v>217.33457523603644</v>
      </c>
      <c r="K7" s="3">
        <f>RTL!K6/'Puestos de trabajo'!K7</f>
        <v>264.44486607349819</v>
      </c>
      <c r="L7" s="3">
        <f>RTL!L6/'Puestos de trabajo'!L7</f>
        <v>297.6824283365757</v>
      </c>
      <c r="M7" s="3">
        <f>RTL!M6/'Puestos de trabajo'!M7</f>
        <v>342.23487718845922</v>
      </c>
      <c r="N7" s="3">
        <f>RTL!N6/'Puestos de trabajo'!N7</f>
        <v>403.60213800707913</v>
      </c>
      <c r="O7" s="3">
        <f>RTL!O6/'Puestos de trabajo'!O7</f>
        <v>464.67625372792799</v>
      </c>
      <c r="P7" s="3">
        <f>RTL!P6/'Puestos de trabajo'!P7</f>
        <v>508.26319242111225</v>
      </c>
      <c r="Q7" s="3">
        <f>RTL!Q6/'Puestos de trabajo'!Q7</f>
        <v>573.27279603817101</v>
      </c>
      <c r="R7" s="3">
        <f>RTL!R6/'Puestos de trabajo'!R7</f>
        <v>633.53090650205968</v>
      </c>
      <c r="S7" s="3">
        <f>RTL!S6/'Puestos de trabajo'!S7</f>
        <v>723.19923012831839</v>
      </c>
      <c r="T7" s="3">
        <f>RTL!T6/'Puestos de trabajo'!T7</f>
        <v>868.28494697279768</v>
      </c>
      <c r="U7" s="3">
        <f>RTL!U6/'Puestos de trabajo'!U7</f>
        <v>1031.3160747425995</v>
      </c>
      <c r="V7" s="3">
        <f>RTL!V6/'Puestos de trabajo'!V7</f>
        <v>1261.1533470344916</v>
      </c>
      <c r="W7" s="3">
        <f>RTL!W6/'Puestos de trabajo'!W7</f>
        <v>1556.7328689767362</v>
      </c>
      <c r="X7" s="3">
        <f>RTL!X6/'Puestos de trabajo'!X7</f>
        <v>1928.7092860322348</v>
      </c>
      <c r="Y7" s="3">
        <f>RTL!Y6/'Puestos de trabajo'!Y7</f>
        <v>2453.3482793677222</v>
      </c>
      <c r="Z7" s="3">
        <f>RTL!Z6/'Puestos de trabajo'!Z7</f>
        <v>3085.4202806523672</v>
      </c>
      <c r="AA7" s="3">
        <f>RTL!AA6/'Puestos de trabajo'!AA7</f>
        <v>3659.3807470677575</v>
      </c>
      <c r="AB7" s="3">
        <f>RTL!AB6/'Puestos de trabajo'!AB7</f>
        <v>4233.2007167895963</v>
      </c>
      <c r="AC7" s="3">
        <f>RTL!AC6/'Puestos de trabajo'!AC7</f>
        <v>4872.1908216946695</v>
      </c>
      <c r="AD7" s="3">
        <f>RTL!AD6/'Puestos de trabajo'!AD7</f>
        <v>5626.920229090565</v>
      </c>
      <c r="AE7" s="3">
        <f>RTL!AE6/'Puestos de trabajo'!AE7</f>
        <v>6465.2792859189403</v>
      </c>
      <c r="AF7" s="3">
        <f>RTL!AF6/'Puestos de trabajo'!AF7</f>
        <v>7106.2347335270379</v>
      </c>
      <c r="AG7" s="3">
        <f>RTL!AG6/'Puestos de trabajo'!AG7</f>
        <v>7791.6447922743855</v>
      </c>
      <c r="AH7" s="3">
        <f>RTL!AH6/'Puestos de trabajo'!AH7</f>
        <v>8658.5267044885277</v>
      </c>
      <c r="AI7" s="3">
        <f>RTL!AI6/'Puestos de trabajo'!AI7</f>
        <v>9336.1440400692336</v>
      </c>
      <c r="AJ7" s="3">
        <f>RTL!AJ6/'Puestos de trabajo'!AJ7</f>
        <v>10063.30403205406</v>
      </c>
      <c r="AK7" s="3">
        <f>RTL!AK6/'Puestos de trabajo'!AK7</f>
        <v>10981.394677271859</v>
      </c>
      <c r="AL7" s="3">
        <f>RTL!AL6/'Puestos de trabajo'!AL7</f>
        <v>12097.816514435304</v>
      </c>
      <c r="AM7" s="3">
        <f>RTL!AM6/'Puestos de trabajo'!AM7</f>
        <v>13321.388728407919</v>
      </c>
      <c r="AN7" s="3">
        <f>RTL!AN6/'Puestos de trabajo'!AN7</f>
        <v>14777.840719667267</v>
      </c>
      <c r="AO7" s="3">
        <f>RTL!AO6/'Puestos de trabajo'!AO7</f>
        <v>15833.377542388045</v>
      </c>
      <c r="AP7" s="3">
        <f>RTL!AP6/'Puestos de trabajo'!AP7</f>
        <v>16560.017281688084</v>
      </c>
      <c r="AQ7" s="3">
        <f>RTL!AQ6/'Puestos de trabajo'!AQ7</f>
        <v>17099.215147533312</v>
      </c>
      <c r="AR7" s="3">
        <f>RTL!AR6/'Puestos de trabajo'!AR7</f>
        <v>17428.479171470492</v>
      </c>
      <c r="AS7" s="3">
        <f>RTL!AS6/'Puestos de trabajo'!AS7</f>
        <v>17799.75196014523</v>
      </c>
      <c r="AT7" s="3">
        <f>RTL!AT6/'Puestos de trabajo'!AT7</f>
        <v>18162.735923685956</v>
      </c>
      <c r="AU7" s="3">
        <f>RTL!AU6/'Puestos de trabajo'!AU7</f>
        <v>18583.351029126421</v>
      </c>
      <c r="AV7" s="3">
        <f>RTL!AV6/'Puestos de trabajo'!AV7</f>
        <v>18889.870679479383</v>
      </c>
      <c r="AW7" s="3">
        <f>RTL!AW6/'Puestos de trabajo'!AW7</f>
        <v>19576.075141451463</v>
      </c>
      <c r="AX7" s="3">
        <f>RTL!AX6/'Puestos de trabajo'!AX7</f>
        <v>20385.43922780261</v>
      </c>
      <c r="AY7" s="3">
        <f>RTL!AY6/'Puestos de trabajo'!AY7</f>
        <v>20981.550246939525</v>
      </c>
      <c r="AZ7" s="3">
        <f>RTL!AZ6/'Puestos de trabajo'!AZ7</f>
        <v>21438.804947038905</v>
      </c>
      <c r="BA7" s="3">
        <f>RTL!BA6/'Puestos de trabajo'!BA7</f>
        <v>22046.151235380592</v>
      </c>
      <c r="BB7" s="3">
        <f>RTL!BB6/'Puestos de trabajo'!BB7</f>
        <v>22877.477231298748</v>
      </c>
      <c r="BC7" s="3">
        <f>RTL!BC6/'Puestos de trabajo'!BC7</f>
        <v>23910.734844100574</v>
      </c>
      <c r="BD7" s="3">
        <f>RTL!BD6/'Puestos de trabajo'!BD7</f>
        <v>25521.621109466138</v>
      </c>
      <c r="BE7" s="3">
        <f>RTL!BE6/'Puestos de trabajo'!BE7</f>
        <v>26633.91192079875</v>
      </c>
      <c r="BF7" s="3">
        <f>RTL!BF6/'Puestos de trabajo'!BF7</f>
        <v>26601.661380915462</v>
      </c>
      <c r="BG7" s="3">
        <f>RTL!BG6/'Puestos de trabajo'!BG7</f>
        <v>27013.682670130649</v>
      </c>
      <c r="BH7" s="3">
        <f>RTL!BH6/'Puestos de trabajo'!BH7</f>
        <v>26500.00643385197</v>
      </c>
      <c r="BI7" s="3">
        <f>RTL!BI6/'Puestos de trabajo'!BI7</f>
        <v>26322.915697601158</v>
      </c>
      <c r="BJ7" s="3">
        <f>RTL!BJ6/'Puestos de trabajo'!BJ7</f>
        <v>25969.717960404781</v>
      </c>
      <c r="BK7" s="3">
        <f>RTL!BK6/'Puestos de trabajo'!BK7</f>
        <v>26299.682380630296</v>
      </c>
      <c r="BL7" s="3">
        <f>RTL!BL6/'Puestos de trabajo'!BL7</f>
        <v>26115.876427229996</v>
      </c>
      <c r="BM7" s="3">
        <f>RTL!BM6/'Puestos de trabajo'!BM7</f>
        <v>26376.558864080918</v>
      </c>
      <c r="BN7" s="3">
        <f>RTL!BN6/'Puestos de trabajo'!BN7</f>
        <v>26805.342477343631</v>
      </c>
    </row>
    <row r="8" spans="1:66">
      <c r="B8" t="s">
        <v>4</v>
      </c>
      <c r="C8" s="3">
        <f>RTL!C7/'Puestos de trabajo'!C8</f>
        <v>111.74814070365019</v>
      </c>
      <c r="D8" s="3">
        <f>RTL!D7/'Puestos de trabajo'!D8</f>
        <v>127.41816328845101</v>
      </c>
      <c r="E8" s="3">
        <f>RTL!E7/'Puestos de trabajo'!E8</f>
        <v>146.5217217863314</v>
      </c>
      <c r="F8" s="3">
        <f>RTL!F7/'Puestos de trabajo'!F8</f>
        <v>166.22440299156366</v>
      </c>
      <c r="G8" s="3">
        <f>RTL!G7/'Puestos de trabajo'!G8</f>
        <v>179.59991320059569</v>
      </c>
      <c r="H8" s="3">
        <f>RTL!H7/'Puestos de trabajo'!H8</f>
        <v>190.82471974654061</v>
      </c>
      <c r="I8" s="3">
        <f>RTL!I7/'Puestos de trabajo'!I8</f>
        <v>215.32050027820949</v>
      </c>
      <c r="J8" s="3">
        <f>RTL!J7/'Puestos de trabajo'!J8</f>
        <v>249.41317813250186</v>
      </c>
      <c r="K8" s="3">
        <f>RTL!K7/'Puestos de trabajo'!K8</f>
        <v>306.37716730339008</v>
      </c>
      <c r="L8" s="3">
        <f>RTL!L7/'Puestos de trabajo'!L8</f>
        <v>345.2674868761398</v>
      </c>
      <c r="M8" s="3">
        <f>RTL!M7/'Puestos de trabajo'!M8</f>
        <v>397.23782235533372</v>
      </c>
      <c r="N8" s="3">
        <f>RTL!N7/'Puestos de trabajo'!N8</f>
        <v>464.28522391002724</v>
      </c>
      <c r="O8" s="3">
        <f>RTL!O7/'Puestos de trabajo'!O8</f>
        <v>529.73795920023383</v>
      </c>
      <c r="P8" s="3">
        <f>RTL!P7/'Puestos de trabajo'!P8</f>
        <v>574.98414436484529</v>
      </c>
      <c r="Q8" s="3">
        <f>RTL!Q7/'Puestos de trabajo'!Q8</f>
        <v>643.48614600231951</v>
      </c>
      <c r="R8" s="3">
        <f>RTL!R7/'Puestos de trabajo'!R8</f>
        <v>709.62879794586433</v>
      </c>
      <c r="S8" s="3">
        <f>RTL!S7/'Puestos de trabajo'!S8</f>
        <v>808.37024416111205</v>
      </c>
      <c r="T8" s="3">
        <f>RTL!T7/'Puestos de trabajo'!T8</f>
        <v>974.52949113284023</v>
      </c>
      <c r="U8" s="3">
        <f>RTL!U7/'Puestos de trabajo'!U8</f>
        <v>1161.7950638441023</v>
      </c>
      <c r="V8" s="3">
        <f>RTL!V7/'Puestos de trabajo'!V8</f>
        <v>1424.8696895180528</v>
      </c>
      <c r="W8" s="3">
        <f>RTL!W7/'Puestos de trabajo'!W8</f>
        <v>1763.5609025510437</v>
      </c>
      <c r="X8" s="3">
        <f>RTL!X7/'Puestos de trabajo'!X8</f>
        <v>2194.4438476344062</v>
      </c>
      <c r="Y8" s="3">
        <f>RTL!Y7/'Puestos de trabajo'!Y8</f>
        <v>2802.9399399383324</v>
      </c>
      <c r="Z8" s="3">
        <f>RTL!Z7/'Puestos de trabajo'!Z8</f>
        <v>3530.0551960215703</v>
      </c>
      <c r="AA8" s="3">
        <f>RTL!AA7/'Puestos de trabajo'!AA8</f>
        <v>4192.1612504833984</v>
      </c>
      <c r="AB8" s="3">
        <f>RTL!AB7/'Puestos de trabajo'!AB8</f>
        <v>4861.8100297955461</v>
      </c>
      <c r="AC8" s="3">
        <f>RTL!AC7/'Puestos de trabajo'!AC8</f>
        <v>5609.4050407006553</v>
      </c>
      <c r="AD8" s="3">
        <f>RTL!AD7/'Puestos de trabajo'!AD8</f>
        <v>6430.2578145487741</v>
      </c>
      <c r="AE8" s="3">
        <f>RTL!AE7/'Puestos de trabajo'!AE8</f>
        <v>7333.5087078538481</v>
      </c>
      <c r="AF8" s="3">
        <f>RTL!AF7/'Puestos de trabajo'!AF8</f>
        <v>8034.999599350499</v>
      </c>
      <c r="AG8" s="3">
        <f>RTL!AG7/'Puestos de trabajo'!AG8</f>
        <v>8782.1090730501091</v>
      </c>
      <c r="AH8" s="3">
        <f>RTL!AH7/'Puestos de trabajo'!AH8</f>
        <v>9746.6157970631757</v>
      </c>
      <c r="AI8" s="3">
        <f>RTL!AI7/'Puestos de trabajo'!AI8</f>
        <v>10495.742275751492</v>
      </c>
      <c r="AJ8" s="3">
        <f>RTL!AJ7/'Puestos de trabajo'!AJ8</f>
        <v>11272.958449971195</v>
      </c>
      <c r="AK8" s="3">
        <f>RTL!AK7/'Puestos de trabajo'!AK8</f>
        <v>12257.860017279469</v>
      </c>
      <c r="AL8" s="3">
        <f>RTL!AL7/'Puestos de trabajo'!AL8</f>
        <v>13478.139421519407</v>
      </c>
      <c r="AM8" s="3">
        <f>RTL!AM7/'Puestos de trabajo'!AM8</f>
        <v>14605.081178591887</v>
      </c>
      <c r="AN8" s="3">
        <f>RTL!AN7/'Puestos de trabajo'!AN8</f>
        <v>15824.755120328311</v>
      </c>
      <c r="AO8" s="3">
        <f>RTL!AO7/'Puestos de trabajo'!AO8</f>
        <v>16757.377249755475</v>
      </c>
      <c r="AP8" s="3">
        <f>RTL!AP7/'Puestos de trabajo'!AP8</f>
        <v>17329.95657901117</v>
      </c>
      <c r="AQ8" s="3">
        <f>RTL!AQ7/'Puestos de trabajo'!AQ8</f>
        <v>17896.401261210169</v>
      </c>
      <c r="AR8" s="3">
        <f>RTL!AR7/'Puestos de trabajo'!AR8</f>
        <v>18778.356036550344</v>
      </c>
      <c r="AS8" s="3">
        <f>RTL!AS7/'Puestos de trabajo'!AS8</f>
        <v>19039.524005619165</v>
      </c>
      <c r="AT8" s="3">
        <f>RTL!AT7/'Puestos de trabajo'!AT8</f>
        <v>19639.659369200985</v>
      </c>
      <c r="AU8" s="3">
        <f>RTL!AU7/'Puestos de trabajo'!AU8</f>
        <v>20344.36038861017</v>
      </c>
      <c r="AV8" s="3">
        <f>RTL!AV7/'Puestos de trabajo'!AV8</f>
        <v>20856.753363508607</v>
      </c>
      <c r="AW8" s="3">
        <f>RTL!AW7/'Puestos de trabajo'!AW8</f>
        <v>21658.930834272556</v>
      </c>
      <c r="AX8" s="3">
        <f>RTL!AX7/'Puestos de trabajo'!AX8</f>
        <v>22384.932117236847</v>
      </c>
      <c r="AY8" s="3">
        <f>RTL!AY7/'Puestos de trabajo'!AY8</f>
        <v>23187.141311288844</v>
      </c>
      <c r="AZ8" s="3">
        <f>RTL!AZ7/'Puestos de trabajo'!AZ8</f>
        <v>23658.40317655398</v>
      </c>
      <c r="BA8" s="3">
        <f>RTL!BA7/'Puestos de trabajo'!BA8</f>
        <v>24231.61061230682</v>
      </c>
      <c r="BB8" s="3">
        <f>RTL!BB7/'Puestos de trabajo'!BB8</f>
        <v>25047.599678720442</v>
      </c>
      <c r="BC8" s="3">
        <f>RTL!BC7/'Puestos de trabajo'!BC8</f>
        <v>26204.053262570789</v>
      </c>
      <c r="BD8" s="3">
        <f>RTL!BD7/'Puestos de trabajo'!BD8</f>
        <v>27889.096491329114</v>
      </c>
      <c r="BE8" s="3">
        <f>RTL!BE7/'Puestos de trabajo'!BE8</f>
        <v>28779.228377444069</v>
      </c>
      <c r="BF8" s="3">
        <f>RTL!BF7/'Puestos de trabajo'!BF8</f>
        <v>29046.825964742035</v>
      </c>
      <c r="BG8" s="3">
        <f>RTL!BG7/'Puestos de trabajo'!BG8</f>
        <v>29202.381431686703</v>
      </c>
      <c r="BH8" s="3">
        <f>RTL!BH7/'Puestos de trabajo'!BH8</f>
        <v>28443.1915112159</v>
      </c>
      <c r="BI8" s="3">
        <f>RTL!BI7/'Puestos de trabajo'!BI8</f>
        <v>28470.009141997263</v>
      </c>
      <c r="BJ8" s="3">
        <f>RTL!BJ7/'Puestos de trabajo'!BJ8</f>
        <v>28328.076246263205</v>
      </c>
      <c r="BK8" s="3">
        <f>RTL!BK7/'Puestos de trabajo'!BK8</f>
        <v>28573.416532161194</v>
      </c>
      <c r="BL8" s="3">
        <f>RTL!BL7/'Puestos de trabajo'!BL8</f>
        <v>28378.849327389406</v>
      </c>
      <c r="BM8" s="3">
        <f>RTL!BM7/'Puestos de trabajo'!BM8</f>
        <v>28786.193735062963</v>
      </c>
      <c r="BN8" s="3">
        <f>RTL!BN7/'Puestos de trabajo'!BN8</f>
        <v>29202.366537394228</v>
      </c>
    </row>
    <row r="9" spans="1:66">
      <c r="B9" t="s">
        <v>5</v>
      </c>
      <c r="C9" s="3">
        <f>RTL!C8/'Puestos de trabajo'!C9</f>
        <v>132.33869232610695</v>
      </c>
      <c r="D9" s="3">
        <f>RTL!D8/'Puestos de trabajo'!D9</f>
        <v>148.89094971481467</v>
      </c>
      <c r="E9" s="3">
        <f>RTL!E8/'Puestos de trabajo'!E9</f>
        <v>168.92844776225712</v>
      </c>
      <c r="F9" s="3">
        <f>RTL!F8/'Puestos de trabajo'!F9</f>
        <v>192.20699930841357</v>
      </c>
      <c r="G9" s="3">
        <f>RTL!G8/'Puestos de trabajo'!G9</f>
        <v>208.26780865190995</v>
      </c>
      <c r="H9" s="3">
        <f>RTL!H8/'Puestos de trabajo'!H9</f>
        <v>220.37957619547771</v>
      </c>
      <c r="I9" s="3">
        <f>RTL!I8/'Puestos de trabajo'!I9</f>
        <v>247.65268685336096</v>
      </c>
      <c r="J9" s="3">
        <f>RTL!J8/'Puestos de trabajo'!J9</f>
        <v>284.04608979600829</v>
      </c>
      <c r="K9" s="3">
        <f>RTL!K8/'Puestos de trabajo'!K9</f>
        <v>345.44273035194846</v>
      </c>
      <c r="L9" s="3">
        <f>RTL!L8/'Puestos de trabajo'!L9</f>
        <v>385.49185507285716</v>
      </c>
      <c r="M9" s="3">
        <f>RTL!M8/'Puestos de trabajo'!M9</f>
        <v>439.34780702293727</v>
      </c>
      <c r="N9" s="3">
        <f>RTL!N8/'Puestos de trabajo'!N9</f>
        <v>508.58421328513316</v>
      </c>
      <c r="O9" s="3">
        <f>RTL!O8/'Puestos de trabajo'!O9</f>
        <v>574.67734630834161</v>
      </c>
      <c r="P9" s="3">
        <f>RTL!P8/'Puestos de trabajo'!P9</f>
        <v>622.12450888177091</v>
      </c>
      <c r="Q9" s="3">
        <f>RTL!Q8/'Puestos de trabajo'!Q9</f>
        <v>694.48110401599922</v>
      </c>
      <c r="R9" s="3">
        <f>RTL!R8/'Puestos de trabajo'!R9</f>
        <v>761.19244434538825</v>
      </c>
      <c r="S9" s="3">
        <f>RTL!S8/'Puestos de trabajo'!S9</f>
        <v>861.81444958902239</v>
      </c>
      <c r="T9" s="3">
        <f>RTL!T8/'Puestos de trabajo'!T9</f>
        <v>1026.5623818486492</v>
      </c>
      <c r="U9" s="3">
        <f>RTL!U8/'Puestos de trabajo'!U9</f>
        <v>1209.7346047450176</v>
      </c>
      <c r="V9" s="3">
        <f>RTL!V8/'Puestos de trabajo'!V9</f>
        <v>1475.8076602088813</v>
      </c>
      <c r="W9" s="3">
        <f>RTL!W8/'Puestos de trabajo'!W9</f>
        <v>1817.1489997705951</v>
      </c>
      <c r="X9" s="3">
        <f>RTL!X8/'Puestos de trabajo'!X9</f>
        <v>2250.7073910194263</v>
      </c>
      <c r="Y9" s="3">
        <f>RTL!Y8/'Puestos de trabajo'!Y9</f>
        <v>2862.0118961227263</v>
      </c>
      <c r="Z9" s="3">
        <f>RTL!Z8/'Puestos de trabajo'!Z9</f>
        <v>3589.0077905321987</v>
      </c>
      <c r="AA9" s="3">
        <f>RTL!AA8/'Puestos de trabajo'!AA9</f>
        <v>4244.375790130146</v>
      </c>
      <c r="AB9" s="3">
        <f>RTL!AB8/'Puestos de trabajo'!AB9</f>
        <v>4934.1364028433172</v>
      </c>
      <c r="AC9" s="3">
        <f>RTL!AC8/'Puestos de trabajo'!AC9</f>
        <v>5703.9553258685464</v>
      </c>
      <c r="AD9" s="3">
        <f>RTL!AD8/'Puestos de trabajo'!AD9</f>
        <v>6567.0941639802068</v>
      </c>
      <c r="AE9" s="3">
        <f>RTL!AE8/'Puestos de trabajo'!AE9</f>
        <v>7522.0163573135869</v>
      </c>
      <c r="AF9" s="3">
        <f>RTL!AF8/'Puestos de trabajo'!AF9</f>
        <v>8279.8288769700739</v>
      </c>
      <c r="AG9" s="3">
        <f>RTL!AG8/'Puestos de trabajo'!AG9</f>
        <v>9091.6699729287539</v>
      </c>
      <c r="AH9" s="3">
        <f>RTL!AH8/'Puestos de trabajo'!AH9</f>
        <v>9961.5021526851815</v>
      </c>
      <c r="AI9" s="3">
        <f>RTL!AI8/'Puestos de trabajo'!AI9</f>
        <v>10589.889848733575</v>
      </c>
      <c r="AJ9" s="3">
        <f>RTL!AJ8/'Puestos de trabajo'!AJ9</f>
        <v>11335.802102399348</v>
      </c>
      <c r="AK9" s="3">
        <f>RTL!AK8/'Puestos de trabajo'!AK9</f>
        <v>12284.393296333606</v>
      </c>
      <c r="AL9" s="3">
        <f>RTL!AL8/'Puestos de trabajo'!AL9</f>
        <v>13584.39959960025</v>
      </c>
      <c r="AM9" s="3">
        <f>RTL!AM8/'Puestos de trabajo'!AM9</f>
        <v>14991.370618358098</v>
      </c>
      <c r="AN9" s="3">
        <f>RTL!AN8/'Puestos de trabajo'!AN9</f>
        <v>16781.321015550817</v>
      </c>
      <c r="AO9" s="3">
        <f>RTL!AO8/'Puestos de trabajo'!AO9</f>
        <v>17444.347825870977</v>
      </c>
      <c r="AP9" s="3">
        <f>RTL!AP8/'Puestos de trabajo'!AP9</f>
        <v>18128.405025931297</v>
      </c>
      <c r="AQ9" s="3">
        <f>RTL!AQ8/'Puestos de trabajo'!AQ9</f>
        <v>18240.394869956537</v>
      </c>
      <c r="AR9" s="3">
        <f>RTL!AR8/'Puestos de trabajo'!AR9</f>
        <v>18526.934514625878</v>
      </c>
      <c r="AS9" s="3">
        <f>RTL!AS8/'Puestos de trabajo'!AS9</f>
        <v>19019.563731379061</v>
      </c>
      <c r="AT9" s="3">
        <f>RTL!AT8/'Puestos de trabajo'!AT9</f>
        <v>19770.218000111323</v>
      </c>
      <c r="AU9" s="3">
        <f>RTL!AU8/'Puestos de trabajo'!AU9</f>
        <v>20353.9350453076</v>
      </c>
      <c r="AV9" s="3">
        <f>RTL!AV8/'Puestos de trabajo'!AV9</f>
        <v>20881.343660903891</v>
      </c>
      <c r="AW9" s="3">
        <f>RTL!AW8/'Puestos de trabajo'!AW9</f>
        <v>21880.170649546675</v>
      </c>
      <c r="AX9" s="3">
        <f>RTL!AX8/'Puestos de trabajo'!AX9</f>
        <v>22857.222606565592</v>
      </c>
      <c r="AY9" s="3">
        <f>RTL!AY8/'Puestos de trabajo'!AY9</f>
        <v>23428.683487532249</v>
      </c>
      <c r="AZ9" s="3">
        <f>RTL!AZ8/'Puestos de trabajo'!AZ9</f>
        <v>24240.048503406149</v>
      </c>
      <c r="BA9" s="3">
        <f>RTL!BA8/'Puestos de trabajo'!BA9</f>
        <v>24948.574207768521</v>
      </c>
      <c r="BB9" s="3">
        <f>RTL!BB8/'Puestos de trabajo'!BB9</f>
        <v>25913.461418852243</v>
      </c>
      <c r="BC9" s="3">
        <f>RTL!BC8/'Puestos de trabajo'!BC9</f>
        <v>27131.872499066034</v>
      </c>
      <c r="BD9" s="3">
        <f>RTL!BD8/'Puestos de trabajo'!BD9</f>
        <v>28491.808399974063</v>
      </c>
      <c r="BE9" s="3">
        <f>RTL!BE8/'Puestos de trabajo'!BE9</f>
        <v>29170.887024516913</v>
      </c>
      <c r="BF9" s="3">
        <f>RTL!BF8/'Puestos de trabajo'!BF9</f>
        <v>29925.957301910599</v>
      </c>
      <c r="BG9" s="3">
        <f>RTL!BG8/'Puestos de trabajo'!BG9</f>
        <v>29692.133225855781</v>
      </c>
      <c r="BH9" s="3">
        <f>RTL!BH8/'Puestos de trabajo'!BH9</f>
        <v>29159.166145264222</v>
      </c>
      <c r="BI9" s="3">
        <f>RTL!BI8/'Puestos de trabajo'!BI9</f>
        <v>29002.097953032098</v>
      </c>
      <c r="BJ9" s="3">
        <f>RTL!BJ8/'Puestos de trabajo'!BJ9</f>
        <v>29130.089787013996</v>
      </c>
      <c r="BK9" s="3">
        <f>RTL!BK8/'Puestos de trabajo'!BK9</f>
        <v>29180.260245504131</v>
      </c>
      <c r="BL9" s="3">
        <f>RTL!BL8/'Puestos de trabajo'!BL9</f>
        <v>29282.969598304931</v>
      </c>
      <c r="BM9" s="3">
        <f>RTL!BM8/'Puestos de trabajo'!BM9</f>
        <v>29702.129654153941</v>
      </c>
      <c r="BN9" s="3">
        <f>RTL!BN8/'Puestos de trabajo'!BN9</f>
        <v>29817.774837392248</v>
      </c>
    </row>
    <row r="10" spans="1:66">
      <c r="B10" t="s">
        <v>6</v>
      </c>
      <c r="C10" s="3">
        <f>RTL!C9/'Puestos de trabajo'!C10</f>
        <v>114.31609737124772</v>
      </c>
      <c r="D10" s="3">
        <f>RTL!D9/'Puestos de trabajo'!D10</f>
        <v>129.10594894587985</v>
      </c>
      <c r="E10" s="3">
        <f>RTL!E9/'Puestos de trabajo'!E10</f>
        <v>147.04506184827474</v>
      </c>
      <c r="F10" s="3">
        <f>RTL!F9/'Puestos de trabajo'!F10</f>
        <v>166.67877262920956</v>
      </c>
      <c r="G10" s="3">
        <f>RTL!G9/'Puestos de trabajo'!G10</f>
        <v>179.95160806105559</v>
      </c>
      <c r="H10" s="3">
        <f>RTL!H9/'Puestos de trabajo'!H10</f>
        <v>189.78155139970244</v>
      </c>
      <c r="I10" s="3">
        <f>RTL!I9/'Puestos de trabajo'!I10</f>
        <v>212.53814814915827</v>
      </c>
      <c r="J10" s="3">
        <f>RTL!J9/'Puestos de trabajo'!J10</f>
        <v>244.94395851694958</v>
      </c>
      <c r="K10" s="3">
        <f>RTL!K9/'Puestos de trabajo'!K10</f>
        <v>299.36596366084905</v>
      </c>
      <c r="L10" s="3">
        <f>RTL!L9/'Puestos de trabajo'!L10</f>
        <v>335.52148561376873</v>
      </c>
      <c r="M10" s="3">
        <f>RTL!M9/'Puestos de trabajo'!M10</f>
        <v>383.98197319099319</v>
      </c>
      <c r="N10" s="3">
        <f>RTL!N9/'Puestos de trabajo'!N10</f>
        <v>450.58051360733964</v>
      </c>
      <c r="O10" s="3">
        <f>RTL!O9/'Puestos de trabajo'!O10</f>
        <v>516.04993779529934</v>
      </c>
      <c r="P10" s="3">
        <f>RTL!P9/'Puestos de trabajo'!P10</f>
        <v>560.48425259895055</v>
      </c>
      <c r="Q10" s="3">
        <f>RTL!Q9/'Puestos de trabajo'!Q10</f>
        <v>627.60575507578062</v>
      </c>
      <c r="R10" s="3">
        <f>RTL!R9/'Puestos de trabajo'!R10</f>
        <v>696.51927226273892</v>
      </c>
      <c r="S10" s="3">
        <f>RTL!S9/'Puestos de trabajo'!S10</f>
        <v>798.44699005036455</v>
      </c>
      <c r="T10" s="3">
        <f>RTL!T9/'Puestos de trabajo'!T10</f>
        <v>960.46933296906002</v>
      </c>
      <c r="U10" s="3">
        <f>RTL!U9/'Puestos de trabajo'!U10</f>
        <v>1142.8872737492279</v>
      </c>
      <c r="V10" s="3">
        <f>RTL!V9/'Puestos de trabajo'!V10</f>
        <v>1397.4079307688935</v>
      </c>
      <c r="W10" s="3">
        <f>RTL!W9/'Puestos de trabajo'!W10</f>
        <v>1724.5388556048094</v>
      </c>
      <c r="X10" s="3">
        <f>RTL!X9/'Puestos de trabajo'!X10</f>
        <v>2159.3317640492701</v>
      </c>
      <c r="Y10" s="3">
        <f>RTL!Y9/'Puestos de trabajo'!Y10</f>
        <v>2775.8304605605331</v>
      </c>
      <c r="Z10" s="3">
        <f>RTL!Z9/'Puestos de trabajo'!Z10</f>
        <v>3526.9567527212444</v>
      </c>
      <c r="AA10" s="3">
        <f>RTL!AA9/'Puestos de trabajo'!AA10</f>
        <v>4226.1568587006013</v>
      </c>
      <c r="AB10" s="3">
        <f>RTL!AB9/'Puestos de trabajo'!AB10</f>
        <v>4891.934637838146</v>
      </c>
      <c r="AC10" s="3">
        <f>RTL!AC9/'Puestos de trabajo'!AC10</f>
        <v>5633.8544904906885</v>
      </c>
      <c r="AD10" s="3">
        <f>RTL!AD9/'Puestos de trabajo'!AD10</f>
        <v>6537.4128504041482</v>
      </c>
      <c r="AE10" s="3">
        <f>RTL!AE9/'Puestos de trabajo'!AE10</f>
        <v>7546.9224468449174</v>
      </c>
      <c r="AF10" s="3">
        <f>RTL!AF9/'Puestos de trabajo'!AF10</f>
        <v>8361.1882507894115</v>
      </c>
      <c r="AG10" s="3">
        <f>RTL!AG9/'Puestos de trabajo'!AG10</f>
        <v>9239.9324300080716</v>
      </c>
      <c r="AH10" s="3">
        <f>RTL!AH9/'Puestos de trabajo'!AH10</f>
        <v>10412.919928127898</v>
      </c>
      <c r="AI10" s="3">
        <f>RTL!AI9/'Puestos de trabajo'!AI10</f>
        <v>11385.861884566653</v>
      </c>
      <c r="AJ10" s="3">
        <f>RTL!AJ9/'Puestos de trabajo'!AJ10</f>
        <v>12317.194009547955</v>
      </c>
      <c r="AK10" s="3">
        <f>RTL!AK9/'Puestos de trabajo'!AK10</f>
        <v>13489.11965830884</v>
      </c>
      <c r="AL10" s="3">
        <f>RTL!AL9/'Puestos de trabajo'!AL10</f>
        <v>14646.153435226308</v>
      </c>
      <c r="AM10" s="3">
        <f>RTL!AM9/'Puestos de trabajo'!AM10</f>
        <v>15947.341121738251</v>
      </c>
      <c r="AN10" s="3">
        <f>RTL!AN9/'Puestos de trabajo'!AN10</f>
        <v>17504.160932304167</v>
      </c>
      <c r="AO10" s="3">
        <f>RTL!AO9/'Puestos de trabajo'!AO10</f>
        <v>18150.302751773259</v>
      </c>
      <c r="AP10" s="3">
        <f>RTL!AP9/'Puestos de trabajo'!AP10</f>
        <v>18799.126425778293</v>
      </c>
      <c r="AQ10" s="3">
        <f>RTL!AQ9/'Puestos de trabajo'!AQ10</f>
        <v>19210.672771314421</v>
      </c>
      <c r="AR10" s="3">
        <f>RTL!AR9/'Puestos de trabajo'!AR10</f>
        <v>19821.577111559702</v>
      </c>
      <c r="AS10" s="3">
        <f>RTL!AS9/'Puestos de trabajo'!AS10</f>
        <v>20100.70213513829</v>
      </c>
      <c r="AT10" s="3">
        <f>RTL!AT9/'Puestos de trabajo'!AT10</f>
        <v>20041.850058488857</v>
      </c>
      <c r="AU10" s="3">
        <f>RTL!AU9/'Puestos de trabajo'!AU10</f>
        <v>20061.956138370882</v>
      </c>
      <c r="AV10" s="3">
        <f>RTL!AV9/'Puestos de trabajo'!AV10</f>
        <v>20163.203470793313</v>
      </c>
      <c r="AW10" s="3">
        <f>RTL!AW9/'Puestos de trabajo'!AW10</f>
        <v>21058.460461609258</v>
      </c>
      <c r="AX10" s="3">
        <f>RTL!AX9/'Puestos de trabajo'!AX10</f>
        <v>22421.219830027156</v>
      </c>
      <c r="AY10" s="3">
        <f>RTL!AY9/'Puestos de trabajo'!AY10</f>
        <v>22889.881338330866</v>
      </c>
      <c r="AZ10" s="3">
        <f>RTL!AZ9/'Puestos de trabajo'!AZ10</f>
        <v>24035.672730415055</v>
      </c>
      <c r="BA10" s="3">
        <f>RTL!BA9/'Puestos de trabajo'!BA10</f>
        <v>24307.76880974177</v>
      </c>
      <c r="BB10" s="3">
        <f>RTL!BB9/'Puestos de trabajo'!BB10</f>
        <v>24720.170799070471</v>
      </c>
      <c r="BC10" s="3">
        <f>RTL!BC9/'Puestos de trabajo'!BC10</f>
        <v>25420.792056658051</v>
      </c>
      <c r="BD10" s="3">
        <f>RTL!BD9/'Puestos de trabajo'!BD10</f>
        <v>26928.7529358592</v>
      </c>
      <c r="BE10" s="3">
        <f>RTL!BE9/'Puestos de trabajo'!BE10</f>
        <v>27647.91701060113</v>
      </c>
      <c r="BF10" s="3">
        <f>RTL!BF9/'Puestos de trabajo'!BF10</f>
        <v>28029.938219347754</v>
      </c>
      <c r="BG10" s="3">
        <f>RTL!BG9/'Puestos de trabajo'!BG10</f>
        <v>28431.288382078703</v>
      </c>
      <c r="BH10" s="3">
        <f>RTL!BH9/'Puestos de trabajo'!BH10</f>
        <v>27668.326398631856</v>
      </c>
      <c r="BI10" s="3">
        <f>RTL!BI9/'Puestos de trabajo'!BI10</f>
        <v>28160.351918052384</v>
      </c>
      <c r="BJ10" s="3">
        <f>RTL!BJ9/'Puestos de trabajo'!BJ10</f>
        <v>28010.951966397613</v>
      </c>
      <c r="BK10" s="3">
        <f>RTL!BK9/'Puestos de trabajo'!BK10</f>
        <v>28887.588623480129</v>
      </c>
      <c r="BL10" s="3">
        <f>RTL!BL9/'Puestos de trabajo'!BL10</f>
        <v>29073.522808450292</v>
      </c>
      <c r="BM10" s="3">
        <f>RTL!BM9/'Puestos de trabajo'!BM10</f>
        <v>29426.607849636341</v>
      </c>
      <c r="BN10" s="3">
        <f>RTL!BN9/'Puestos de trabajo'!BN10</f>
        <v>29964.303813684608</v>
      </c>
    </row>
    <row r="11" spans="1:66">
      <c r="B11" t="s">
        <v>7</v>
      </c>
      <c r="C11" s="3">
        <f>RTL!C10/'Puestos de trabajo'!C11</f>
        <v>99.814988790711652</v>
      </c>
      <c r="D11" s="3">
        <f>RTL!D10/'Puestos de trabajo'!D11</f>
        <v>115.18681564452405</v>
      </c>
      <c r="E11" s="3">
        <f>RTL!E10/'Puestos de trabajo'!E11</f>
        <v>134.03646052705329</v>
      </c>
      <c r="F11" s="3">
        <f>RTL!F10/'Puestos de trabajo'!F11</f>
        <v>152.28033718037776</v>
      </c>
      <c r="G11" s="3">
        <f>RTL!G10/'Puestos de trabajo'!G11</f>
        <v>164.76565060233671</v>
      </c>
      <c r="H11" s="3">
        <f>RTL!H10/'Puestos de trabajo'!H11</f>
        <v>171.92326568186729</v>
      </c>
      <c r="I11" s="3">
        <f>RTL!I10/'Puestos de trabajo'!I11</f>
        <v>190.45101498882747</v>
      </c>
      <c r="J11" s="3">
        <f>RTL!J10/'Puestos de trabajo'!J11</f>
        <v>221.83501953596343</v>
      </c>
      <c r="K11" s="3">
        <f>RTL!K10/'Puestos de trabajo'!K11</f>
        <v>274.0195230002625</v>
      </c>
      <c r="L11" s="3">
        <f>RTL!L10/'Puestos de trabajo'!L11</f>
        <v>310.18473767181268</v>
      </c>
      <c r="M11" s="3">
        <f>RTL!M10/'Puestos de trabajo'!M11</f>
        <v>358.46948743201449</v>
      </c>
      <c r="N11" s="3">
        <f>RTL!N10/'Puestos de trabajo'!N11</f>
        <v>423.14400802819779</v>
      </c>
      <c r="O11" s="3">
        <f>RTL!O10/'Puestos de trabajo'!O11</f>
        <v>487.33315281766318</v>
      </c>
      <c r="P11" s="3">
        <f>RTL!P10/'Puestos de trabajo'!P11</f>
        <v>537.27881607433164</v>
      </c>
      <c r="Q11" s="3">
        <f>RTL!Q10/'Puestos de trabajo'!Q11</f>
        <v>610.72681433842365</v>
      </c>
      <c r="R11" s="3">
        <f>RTL!R10/'Puestos de trabajo'!R11</f>
        <v>680.0357197916353</v>
      </c>
      <c r="S11" s="3">
        <f>RTL!S10/'Puestos de trabajo'!S11</f>
        <v>782.00956374671534</v>
      </c>
      <c r="T11" s="3">
        <f>RTL!T10/'Puestos de trabajo'!T11</f>
        <v>947.42827681758172</v>
      </c>
      <c r="U11" s="3">
        <f>RTL!U10/'Puestos de trabajo'!U11</f>
        <v>1135.5210776220135</v>
      </c>
      <c r="V11" s="3">
        <f>RTL!V10/'Puestos de trabajo'!V11</f>
        <v>1382.3338041990148</v>
      </c>
      <c r="W11" s="3">
        <f>RTL!W10/'Puestos de trabajo'!W11</f>
        <v>1698.6896121970792</v>
      </c>
      <c r="X11" s="3">
        <f>RTL!X10/'Puestos de trabajo'!X11</f>
        <v>2112.9392437152874</v>
      </c>
      <c r="Y11" s="3">
        <f>RTL!Y10/'Puestos de trabajo'!Y11</f>
        <v>2697.8301393286924</v>
      </c>
      <c r="Z11" s="3">
        <f>RTL!Z10/'Puestos de trabajo'!Z11</f>
        <v>3443.5405979726675</v>
      </c>
      <c r="AA11" s="3">
        <f>RTL!AA10/'Puestos de trabajo'!AA11</f>
        <v>4144.8863845813203</v>
      </c>
      <c r="AB11" s="3">
        <f>RTL!AB10/'Puestos de trabajo'!AB11</f>
        <v>4795.48401622865</v>
      </c>
      <c r="AC11" s="3">
        <f>RTL!AC10/'Puestos de trabajo'!AC11</f>
        <v>5520.0749064748998</v>
      </c>
      <c r="AD11" s="3">
        <f>RTL!AD10/'Puestos de trabajo'!AD11</f>
        <v>6321.4292472933212</v>
      </c>
      <c r="AE11" s="3">
        <f>RTL!AE10/'Puestos de trabajo'!AE11</f>
        <v>7202.1312342417514</v>
      </c>
      <c r="AF11" s="3">
        <f>RTL!AF10/'Puestos de trabajo'!AF11</f>
        <v>7983.7122050902599</v>
      </c>
      <c r="AG11" s="3">
        <f>RTL!AG10/'Puestos de trabajo'!AG11</f>
        <v>8827.9805289360465</v>
      </c>
      <c r="AH11" s="3">
        <f>RTL!AH10/'Puestos de trabajo'!AH11</f>
        <v>9904.3778514760234</v>
      </c>
      <c r="AI11" s="3">
        <f>RTL!AI10/'Puestos de trabajo'!AI11</f>
        <v>10781.129333848585</v>
      </c>
      <c r="AJ11" s="3">
        <f>RTL!AJ10/'Puestos de trabajo'!AJ11</f>
        <v>11639.797757749764</v>
      </c>
      <c r="AK11" s="3">
        <f>RTL!AK10/'Puestos de trabajo'!AK11</f>
        <v>12722.391397552004</v>
      </c>
      <c r="AL11" s="3">
        <f>RTL!AL10/'Puestos de trabajo'!AL11</f>
        <v>13717.990614728826</v>
      </c>
      <c r="AM11" s="3">
        <f>RTL!AM10/'Puestos de trabajo'!AM11</f>
        <v>15181.144233332257</v>
      </c>
      <c r="AN11" s="3">
        <f>RTL!AN10/'Puestos de trabajo'!AN11</f>
        <v>16820.859600657815</v>
      </c>
      <c r="AO11" s="3">
        <f>RTL!AO10/'Puestos de trabajo'!AO11</f>
        <v>17330.933045130805</v>
      </c>
      <c r="AP11" s="3">
        <f>RTL!AP10/'Puestos de trabajo'!AP11</f>
        <v>17320.073222878134</v>
      </c>
      <c r="AQ11" s="3">
        <f>RTL!AQ10/'Puestos de trabajo'!AQ11</f>
        <v>18579.929005748985</v>
      </c>
      <c r="AR11" s="3">
        <f>RTL!AR10/'Puestos de trabajo'!AR11</f>
        <v>19280.946198962534</v>
      </c>
      <c r="AS11" s="3">
        <f>RTL!AS10/'Puestos de trabajo'!AS11</f>
        <v>19423.065626816184</v>
      </c>
      <c r="AT11" s="3">
        <f>RTL!AT10/'Puestos de trabajo'!AT11</f>
        <v>19630.802515060364</v>
      </c>
      <c r="AU11" s="3">
        <f>RTL!AU10/'Puestos de trabajo'!AU11</f>
        <v>19732.806538835539</v>
      </c>
      <c r="AV11" s="3">
        <f>RTL!AV10/'Puestos de trabajo'!AV11</f>
        <v>20111.552299277464</v>
      </c>
      <c r="AW11" s="3">
        <f>RTL!AW10/'Puestos de trabajo'!AW11</f>
        <v>20922.267016728609</v>
      </c>
      <c r="AX11" s="3">
        <f>RTL!AX10/'Puestos de trabajo'!AX11</f>
        <v>22258.903802505025</v>
      </c>
      <c r="AY11" s="3">
        <f>RTL!AY10/'Puestos de trabajo'!AY11</f>
        <v>22892.979370349083</v>
      </c>
      <c r="AZ11" s="3">
        <f>RTL!AZ10/'Puestos de trabajo'!AZ11</f>
        <v>23002.217533569932</v>
      </c>
      <c r="BA11" s="3">
        <f>RTL!BA10/'Puestos de trabajo'!BA11</f>
        <v>23734.433341245371</v>
      </c>
      <c r="BB11" s="3">
        <f>RTL!BB10/'Puestos de trabajo'!BB11</f>
        <v>23939.987484042173</v>
      </c>
      <c r="BC11" s="3">
        <f>RTL!BC10/'Puestos de trabajo'!BC11</f>
        <v>24824.489614185171</v>
      </c>
      <c r="BD11" s="3">
        <f>RTL!BD10/'Puestos de trabajo'!BD11</f>
        <v>26590.958637531847</v>
      </c>
      <c r="BE11" s="3">
        <f>RTL!BE10/'Puestos de trabajo'!BE11</f>
        <v>27563.555937545352</v>
      </c>
      <c r="BF11" s="3">
        <f>RTL!BF10/'Puestos de trabajo'!BF11</f>
        <v>27586.939802398891</v>
      </c>
      <c r="BG11" s="3">
        <f>RTL!BG10/'Puestos de trabajo'!BG11</f>
        <v>27835.824663015454</v>
      </c>
      <c r="BH11" s="3">
        <f>RTL!BH10/'Puestos de trabajo'!BH11</f>
        <v>27305.631645430789</v>
      </c>
      <c r="BI11" s="3">
        <f>RTL!BI10/'Puestos de trabajo'!BI11</f>
        <v>27279.401472790905</v>
      </c>
      <c r="BJ11" s="3">
        <f>RTL!BJ10/'Puestos de trabajo'!BJ11</f>
        <v>27227.326046094749</v>
      </c>
      <c r="BK11" s="3">
        <f>RTL!BK10/'Puestos de trabajo'!BK11</f>
        <v>27440.240175550192</v>
      </c>
      <c r="BL11" s="3">
        <f>RTL!BL10/'Puestos de trabajo'!BL11</f>
        <v>27207.810831853971</v>
      </c>
      <c r="BM11" s="3">
        <f>RTL!BM10/'Puestos de trabajo'!BM11</f>
        <v>27476.596758484829</v>
      </c>
      <c r="BN11" s="3">
        <f>RTL!BN10/'Puestos de trabajo'!BN11</f>
        <v>27801.1083530264</v>
      </c>
    </row>
    <row r="12" spans="1:66">
      <c r="B12" t="s">
        <v>8</v>
      </c>
      <c r="C12" s="3">
        <f>RTL!C11/'Puestos de trabajo'!C12</f>
        <v>121.01861690332146</v>
      </c>
      <c r="D12" s="3">
        <f>RTL!D11/'Puestos de trabajo'!D12</f>
        <v>136.23155090971881</v>
      </c>
      <c r="E12" s="3">
        <f>RTL!E11/'Puestos de trabajo'!E12</f>
        <v>154.65111236170162</v>
      </c>
      <c r="F12" s="3">
        <f>RTL!F11/'Puestos de trabajo'!F12</f>
        <v>175.42700656462625</v>
      </c>
      <c r="G12" s="3">
        <f>RTL!G11/'Puestos de trabajo'!G12</f>
        <v>189.49447277909121</v>
      </c>
      <c r="H12" s="3">
        <f>RTL!H11/'Puestos de trabajo'!H12</f>
        <v>199.60648635911119</v>
      </c>
      <c r="I12" s="3">
        <f>RTL!I11/'Puestos de trabajo'!I12</f>
        <v>223.27919464701839</v>
      </c>
      <c r="J12" s="3">
        <f>RTL!J11/'Puestos de trabajo'!J12</f>
        <v>255.27035455252951</v>
      </c>
      <c r="K12" s="3">
        <f>RTL!K11/'Puestos de trabajo'!K12</f>
        <v>309.48978242290457</v>
      </c>
      <c r="L12" s="3">
        <f>RTL!L11/'Puestos de trabajo'!L12</f>
        <v>350.28418428465829</v>
      </c>
      <c r="M12" s="3">
        <f>RTL!M11/'Puestos de trabajo'!M12</f>
        <v>404.94558244109919</v>
      </c>
      <c r="N12" s="3">
        <f>RTL!N11/'Puestos de trabajo'!N12</f>
        <v>473.47159390233367</v>
      </c>
      <c r="O12" s="3">
        <f>RTL!O11/'Puestos de trabajo'!O12</f>
        <v>540.41277107571398</v>
      </c>
      <c r="P12" s="3">
        <f>RTL!P11/'Puestos de trabajo'!P12</f>
        <v>587.23429602758858</v>
      </c>
      <c r="Q12" s="3">
        <f>RTL!Q11/'Puestos de trabajo'!Q12</f>
        <v>657.93987523309352</v>
      </c>
      <c r="R12" s="3">
        <f>RTL!R11/'Puestos de trabajo'!R12</f>
        <v>724.6293187060603</v>
      </c>
      <c r="S12" s="3">
        <f>RTL!S11/'Puestos de trabajo'!S12</f>
        <v>824.38862878670488</v>
      </c>
      <c r="T12" s="3">
        <f>RTL!T11/'Puestos de trabajo'!T12</f>
        <v>979.64378364672893</v>
      </c>
      <c r="U12" s="3">
        <f>RTL!U11/'Puestos de trabajo'!U12</f>
        <v>1151.6858725148752</v>
      </c>
      <c r="V12" s="3">
        <f>RTL!V11/'Puestos de trabajo'!V12</f>
        <v>1403.0578644108086</v>
      </c>
      <c r="W12" s="3">
        <f>RTL!W11/'Puestos de trabajo'!W12</f>
        <v>1725.2942167541678</v>
      </c>
      <c r="X12" s="3">
        <f>RTL!X11/'Puestos de trabajo'!X12</f>
        <v>2121.0565643421915</v>
      </c>
      <c r="Y12" s="3">
        <f>RTL!Y11/'Puestos de trabajo'!Y12</f>
        <v>2677.24437657097</v>
      </c>
      <c r="Z12" s="3">
        <f>RTL!Z11/'Puestos de trabajo'!Z12</f>
        <v>3347.6354909728539</v>
      </c>
      <c r="AA12" s="3">
        <f>RTL!AA11/'Puestos de trabajo'!AA12</f>
        <v>3947.09141657278</v>
      </c>
      <c r="AB12" s="3">
        <f>RTL!AB11/'Puestos de trabajo'!AB12</f>
        <v>4592.4453210700294</v>
      </c>
      <c r="AC12" s="3">
        <f>RTL!AC11/'Puestos de trabajo'!AC12</f>
        <v>5312.4372791935712</v>
      </c>
      <c r="AD12" s="3">
        <f>RTL!AD11/'Puestos de trabajo'!AD12</f>
        <v>6063.069402837632</v>
      </c>
      <c r="AE12" s="3">
        <f>RTL!AE11/'Puestos de trabajo'!AE12</f>
        <v>6883.98013370839</v>
      </c>
      <c r="AF12" s="3">
        <f>RTL!AF11/'Puestos de trabajo'!AF12</f>
        <v>7585.8002130467921</v>
      </c>
      <c r="AG12" s="3">
        <f>RTL!AG11/'Puestos de trabajo'!AG12</f>
        <v>8338.2826541616869</v>
      </c>
      <c r="AH12" s="3">
        <f>RTL!AH11/'Puestos de trabajo'!AH12</f>
        <v>9190.0305312955406</v>
      </c>
      <c r="AI12" s="3">
        <f>RTL!AI11/'Puestos de trabajo'!AI12</f>
        <v>9827.9731027457601</v>
      </c>
      <c r="AJ12" s="3">
        <f>RTL!AJ11/'Puestos de trabajo'!AJ12</f>
        <v>10541.599000260421</v>
      </c>
      <c r="AK12" s="3">
        <f>RTL!AK11/'Puestos de trabajo'!AK12</f>
        <v>11447.073740187621</v>
      </c>
      <c r="AL12" s="3">
        <f>RTL!AL11/'Puestos de trabajo'!AL12</f>
        <v>12559.682160636206</v>
      </c>
      <c r="AM12" s="3">
        <f>RTL!AM11/'Puestos de trabajo'!AM12</f>
        <v>13966.746119095666</v>
      </c>
      <c r="AN12" s="3">
        <f>RTL!AN11/'Puestos de trabajo'!AN12</f>
        <v>15785.682972204859</v>
      </c>
      <c r="AO12" s="3">
        <f>RTL!AO11/'Puestos de trabajo'!AO12</f>
        <v>16349.852124781268</v>
      </c>
      <c r="AP12" s="3">
        <f>RTL!AP11/'Puestos de trabajo'!AP12</f>
        <v>16731.881230208259</v>
      </c>
      <c r="AQ12" s="3">
        <f>RTL!AQ11/'Puestos de trabajo'!AQ12</f>
        <v>17813.355046429198</v>
      </c>
      <c r="AR12" s="3">
        <f>RTL!AR11/'Puestos de trabajo'!AR12</f>
        <v>18596.368091697517</v>
      </c>
      <c r="AS12" s="3">
        <f>RTL!AS11/'Puestos de trabajo'!AS12</f>
        <v>19079.123867783161</v>
      </c>
      <c r="AT12" s="3">
        <f>RTL!AT11/'Puestos de trabajo'!AT12</f>
        <v>19803.849253979177</v>
      </c>
      <c r="AU12" s="3">
        <f>RTL!AU11/'Puestos de trabajo'!AU12</f>
        <v>20515.233448610576</v>
      </c>
      <c r="AV12" s="3">
        <f>RTL!AV11/'Puestos de trabajo'!AV12</f>
        <v>20904.683727253694</v>
      </c>
      <c r="AW12" s="3">
        <f>RTL!AW11/'Puestos de trabajo'!AW12</f>
        <v>21505.980383023805</v>
      </c>
      <c r="AX12" s="3">
        <f>RTL!AX11/'Puestos de trabajo'!AX12</f>
        <v>22195.190259147766</v>
      </c>
      <c r="AY12" s="3">
        <f>RTL!AY11/'Puestos de trabajo'!AY12</f>
        <v>22983.917639340143</v>
      </c>
      <c r="AZ12" s="3">
        <f>RTL!AZ11/'Puestos de trabajo'!AZ12</f>
        <v>23695.490155731331</v>
      </c>
      <c r="BA12" s="3">
        <f>RTL!BA11/'Puestos de trabajo'!BA12</f>
        <v>24091.806464738762</v>
      </c>
      <c r="BB12" s="3">
        <f>RTL!BB11/'Puestos de trabajo'!BB12</f>
        <v>25061.494606153112</v>
      </c>
      <c r="BC12" s="3">
        <f>RTL!BC11/'Puestos de trabajo'!BC12</f>
        <v>26126.193787161508</v>
      </c>
      <c r="BD12" s="3">
        <f>RTL!BD11/'Puestos de trabajo'!BD12</f>
        <v>27806.478576585607</v>
      </c>
      <c r="BE12" s="3">
        <f>RTL!BE11/'Puestos de trabajo'!BE12</f>
        <v>28238.567364020368</v>
      </c>
      <c r="BF12" s="3">
        <f>RTL!BF11/'Puestos de trabajo'!BF12</f>
        <v>28833.98433017667</v>
      </c>
      <c r="BG12" s="3">
        <f>RTL!BG11/'Puestos de trabajo'!BG12</f>
        <v>28970.766711184962</v>
      </c>
      <c r="BH12" s="3">
        <f>RTL!BH11/'Puestos de trabajo'!BH12</f>
        <v>28262.144170490461</v>
      </c>
      <c r="BI12" s="3">
        <f>RTL!BI11/'Puestos de trabajo'!BI12</f>
        <v>28220.55442661708</v>
      </c>
      <c r="BJ12" s="3">
        <f>RTL!BJ11/'Puestos de trabajo'!BJ12</f>
        <v>28363.059869367567</v>
      </c>
      <c r="BK12" s="3">
        <f>RTL!BK11/'Puestos de trabajo'!BK12</f>
        <v>28806.479196789773</v>
      </c>
      <c r="BL12" s="3">
        <f>RTL!BL11/'Puestos de trabajo'!BL12</f>
        <v>28964.112558054225</v>
      </c>
      <c r="BM12" s="3">
        <f>RTL!BM11/'Puestos de trabajo'!BM12</f>
        <v>28889.711818028198</v>
      </c>
      <c r="BN12" s="3">
        <f>RTL!BN11/'Puestos de trabajo'!BN12</f>
        <v>29678.561419732709</v>
      </c>
    </row>
    <row r="13" spans="1:66">
      <c r="B13" t="s">
        <v>9</v>
      </c>
      <c r="C13" s="3">
        <f>RTL!C12/'Puestos de trabajo'!C13</f>
        <v>97.337053110699301</v>
      </c>
      <c r="D13" s="3">
        <f>RTL!D12/'Puestos de trabajo'!D13</f>
        <v>111.73646604920154</v>
      </c>
      <c r="E13" s="3">
        <f>RTL!E12/'Puestos de trabajo'!E13</f>
        <v>129.34205155851222</v>
      </c>
      <c r="F13" s="3">
        <f>RTL!F12/'Puestos de trabajo'!F13</f>
        <v>147.37528663988186</v>
      </c>
      <c r="G13" s="3">
        <f>RTL!G12/'Puestos de trabajo'!G13</f>
        <v>159.90154032496423</v>
      </c>
      <c r="H13" s="3">
        <f>RTL!H12/'Puestos de trabajo'!H13</f>
        <v>169.55183426126212</v>
      </c>
      <c r="I13" s="3">
        <f>RTL!I12/'Puestos de trabajo'!I13</f>
        <v>190.92077654307855</v>
      </c>
      <c r="J13" s="3">
        <f>RTL!J12/'Puestos de trabajo'!J13</f>
        <v>222.88041631160758</v>
      </c>
      <c r="K13" s="3">
        <f>RTL!K12/'Puestos de trabajo'!K13</f>
        <v>275.90685737906313</v>
      </c>
      <c r="L13" s="3">
        <f>RTL!L12/'Puestos de trabajo'!L13</f>
        <v>308.02501046214627</v>
      </c>
      <c r="M13" s="3">
        <f>RTL!M12/'Puestos de trabajo'!M13</f>
        <v>350.91713542708709</v>
      </c>
      <c r="N13" s="3">
        <f>RTL!N12/'Puestos de trabajo'!N13</f>
        <v>408.73001023824179</v>
      </c>
      <c r="O13" s="3">
        <f>RTL!O12/'Puestos de trabajo'!O13</f>
        <v>464.65430497068184</v>
      </c>
      <c r="P13" s="3">
        <f>RTL!P12/'Puestos de trabajo'!P13</f>
        <v>504.10425462039467</v>
      </c>
      <c r="Q13" s="3">
        <f>RTL!Q12/'Puestos de trabajo'!Q13</f>
        <v>563.88906904762666</v>
      </c>
      <c r="R13" s="3">
        <f>RTL!R12/'Puestos de trabajo'!R13</f>
        <v>619.96586181862949</v>
      </c>
      <c r="S13" s="3">
        <f>RTL!S12/'Puestos de trabajo'!S13</f>
        <v>703.97426856437392</v>
      </c>
      <c r="T13" s="3">
        <f>RTL!T12/'Puestos de trabajo'!T13</f>
        <v>845.90990686474856</v>
      </c>
      <c r="U13" s="3">
        <f>RTL!U12/'Puestos de trabajo'!U13</f>
        <v>1005.2114874660462</v>
      </c>
      <c r="V13" s="3">
        <f>RTL!V12/'Puestos de trabajo'!V13</f>
        <v>1229.9578199832945</v>
      </c>
      <c r="W13" s="3">
        <f>RTL!W12/'Puestos de trabajo'!W13</f>
        <v>1518.8620265401569</v>
      </c>
      <c r="X13" s="3">
        <f>RTL!X12/'Puestos de trabajo'!X13</f>
        <v>1888.6037676127874</v>
      </c>
      <c r="Y13" s="3">
        <f>RTL!Y12/'Puestos de trabajo'!Y13</f>
        <v>2410.1676534933308</v>
      </c>
      <c r="Z13" s="3">
        <f>RTL!Z12/'Puestos de trabajo'!Z13</f>
        <v>3034.8236410068648</v>
      </c>
      <c r="AA13" s="3">
        <f>RTL!AA12/'Puestos de trabajo'!AA13</f>
        <v>3603.0819601757917</v>
      </c>
      <c r="AB13" s="3">
        <f>RTL!AB12/'Puestos de trabajo'!AB13</f>
        <v>4152.9891568646635</v>
      </c>
      <c r="AC13" s="3">
        <f>RTL!AC12/'Puestos de trabajo'!AC13</f>
        <v>4760.4974599303623</v>
      </c>
      <c r="AD13" s="3">
        <f>RTL!AD12/'Puestos de trabajo'!AD13</f>
        <v>5478.1772170912691</v>
      </c>
      <c r="AE13" s="3">
        <f>RTL!AE12/'Puestos de trabajo'!AE13</f>
        <v>6271.6086256157814</v>
      </c>
      <c r="AF13" s="3">
        <f>RTL!AF12/'Puestos de trabajo'!AF13</f>
        <v>6922.655454175052</v>
      </c>
      <c r="AG13" s="3">
        <f>RTL!AG12/'Puestos de trabajo'!AG13</f>
        <v>7622.5636357566464</v>
      </c>
      <c r="AH13" s="3">
        <f>RTL!AH12/'Puestos de trabajo'!AH13</f>
        <v>8453.5876653931464</v>
      </c>
      <c r="AI13" s="3">
        <f>RTL!AI12/'Puestos de trabajo'!AI13</f>
        <v>9096.5536614205521</v>
      </c>
      <c r="AJ13" s="3">
        <f>RTL!AJ12/'Puestos de trabajo'!AJ13</f>
        <v>9817.3305166963746</v>
      </c>
      <c r="AK13" s="3">
        <f>RTL!AK12/'Puestos de trabajo'!AK13</f>
        <v>10726.67659146766</v>
      </c>
      <c r="AL13" s="3">
        <f>RTL!AL12/'Puestos de trabajo'!AL13</f>
        <v>11697.619421913965</v>
      </c>
      <c r="AM13" s="3">
        <f>RTL!AM12/'Puestos de trabajo'!AM13</f>
        <v>12816.347696121013</v>
      </c>
      <c r="AN13" s="3">
        <f>RTL!AN12/'Puestos de trabajo'!AN13</f>
        <v>14517.277023813973</v>
      </c>
      <c r="AO13" s="3">
        <f>RTL!AO12/'Puestos de trabajo'!AO13</f>
        <v>15116.452203394183</v>
      </c>
      <c r="AP13" s="3">
        <f>RTL!AP12/'Puestos de trabajo'!AP13</f>
        <v>15766.587711203305</v>
      </c>
      <c r="AQ13" s="3">
        <f>RTL!AQ12/'Puestos de trabajo'!AQ13</f>
        <v>15989.499023339193</v>
      </c>
      <c r="AR13" s="3">
        <f>RTL!AR12/'Puestos de trabajo'!AR13</f>
        <v>17170.045546635898</v>
      </c>
      <c r="AS13" s="3">
        <f>RTL!AS12/'Puestos de trabajo'!AS13</f>
        <v>17657.113904697922</v>
      </c>
      <c r="AT13" s="3">
        <f>RTL!AT12/'Puestos de trabajo'!AT13</f>
        <v>18210.709660131466</v>
      </c>
      <c r="AU13" s="3">
        <f>RTL!AU12/'Puestos de trabajo'!AU13</f>
        <v>18850.635559662533</v>
      </c>
      <c r="AV13" s="3">
        <f>RTL!AV12/'Puestos de trabajo'!AV13</f>
        <v>19626.781879802129</v>
      </c>
      <c r="AW13" s="3">
        <f>RTL!AW12/'Puestos de trabajo'!AW13</f>
        <v>20290.01003231675</v>
      </c>
      <c r="AX13" s="3">
        <f>RTL!AX12/'Puestos de trabajo'!AX13</f>
        <v>21154.461922406885</v>
      </c>
      <c r="AY13" s="3">
        <f>RTL!AY12/'Puestos de trabajo'!AY13</f>
        <v>21734.735409589695</v>
      </c>
      <c r="AZ13" s="3">
        <f>RTL!AZ12/'Puestos de trabajo'!AZ13</f>
        <v>22434.716150406188</v>
      </c>
      <c r="BA13" s="3">
        <f>RTL!BA12/'Puestos de trabajo'!BA13</f>
        <v>23001.523877799031</v>
      </c>
      <c r="BB13" s="3">
        <f>RTL!BB12/'Puestos de trabajo'!BB13</f>
        <v>23694.392860753665</v>
      </c>
      <c r="BC13" s="3">
        <f>RTL!BC12/'Puestos de trabajo'!BC13</f>
        <v>24692.748975099297</v>
      </c>
      <c r="BD13" s="3">
        <f>RTL!BD12/'Puestos de trabajo'!BD13</f>
        <v>26015.582065080729</v>
      </c>
      <c r="BE13" s="3">
        <f>RTL!BE12/'Puestos de trabajo'!BE13</f>
        <v>27027.819626412169</v>
      </c>
      <c r="BF13" s="3">
        <f>RTL!BF12/'Puestos de trabajo'!BF13</f>
        <v>27276.885884958028</v>
      </c>
      <c r="BG13" s="3">
        <f>RTL!BG12/'Puestos de trabajo'!BG13</f>
        <v>27390.699100470181</v>
      </c>
      <c r="BH13" s="3">
        <f>RTL!BH12/'Puestos de trabajo'!BH13</f>
        <v>26945.719505259138</v>
      </c>
      <c r="BI13" s="3">
        <f>RTL!BI12/'Puestos de trabajo'!BI13</f>
        <v>27194.869720521772</v>
      </c>
      <c r="BJ13" s="3">
        <f>RTL!BJ12/'Puestos de trabajo'!BJ13</f>
        <v>26927.489723418068</v>
      </c>
      <c r="BK13" s="3">
        <f>RTL!BK12/'Puestos de trabajo'!BK13</f>
        <v>27238.623552225181</v>
      </c>
      <c r="BL13" s="3">
        <f>RTL!BL12/'Puestos de trabajo'!BL13</f>
        <v>27247.902046422998</v>
      </c>
      <c r="BM13" s="3">
        <f>RTL!BM12/'Puestos de trabajo'!BM13</f>
        <v>27534.839133563601</v>
      </c>
      <c r="BN13" s="3">
        <f>RTL!BN12/'Puestos de trabajo'!BN13</f>
        <v>28103.729334159765</v>
      </c>
    </row>
    <row r="14" spans="1:66">
      <c r="B14" t="s">
        <v>10</v>
      </c>
      <c r="C14" s="3">
        <f>RTL!C13/'Puestos de trabajo'!C14</f>
        <v>85.018405588266674</v>
      </c>
      <c r="D14" s="3">
        <f>RTL!D13/'Puestos de trabajo'!D14</f>
        <v>97.58231064366359</v>
      </c>
      <c r="E14" s="3">
        <f>RTL!E13/'Puestos de trabajo'!E14</f>
        <v>112.95532340143131</v>
      </c>
      <c r="F14" s="3">
        <f>RTL!F13/'Puestos de trabajo'!F14</f>
        <v>129.21089876070863</v>
      </c>
      <c r="G14" s="3">
        <f>RTL!G13/'Puestos de trabajo'!G14</f>
        <v>140.77823449234523</v>
      </c>
      <c r="H14" s="3">
        <f>RTL!H13/'Puestos de trabajo'!H14</f>
        <v>149.34020233769346</v>
      </c>
      <c r="I14" s="3">
        <f>RTL!I13/'Puestos de trabajo'!I14</f>
        <v>168.24293439739324</v>
      </c>
      <c r="J14" s="3">
        <f>RTL!J13/'Puestos de trabajo'!J14</f>
        <v>196.36217143482943</v>
      </c>
      <c r="K14" s="3">
        <f>RTL!K13/'Puestos de trabajo'!K14</f>
        <v>243.03742809499707</v>
      </c>
      <c r="L14" s="3">
        <f>RTL!L13/'Puestos de trabajo'!L14</f>
        <v>270.314776440949</v>
      </c>
      <c r="M14" s="3">
        <f>RTL!M13/'Puestos de trabajo'!M14</f>
        <v>307.00761896111061</v>
      </c>
      <c r="N14" s="3">
        <f>RTL!N13/'Puestos de trabajo'!N14</f>
        <v>360.34564803340038</v>
      </c>
      <c r="O14" s="3">
        <f>RTL!O13/'Puestos de trabajo'!O14</f>
        <v>412.87192383992669</v>
      </c>
      <c r="P14" s="3">
        <f>RTL!P13/'Puestos de trabajo'!P14</f>
        <v>450.98736610200655</v>
      </c>
      <c r="Q14" s="3">
        <f>RTL!Q13/'Puestos de trabajo'!Q14</f>
        <v>507.84508447129269</v>
      </c>
      <c r="R14" s="3">
        <f>RTL!R13/'Puestos de trabajo'!R14</f>
        <v>561.81608917528297</v>
      </c>
      <c r="S14" s="3">
        <f>RTL!S13/'Puestos de trabajo'!S14</f>
        <v>641.7901941381084</v>
      </c>
      <c r="T14" s="3">
        <f>RTL!T13/'Puestos de trabajo'!T14</f>
        <v>773.75019779871639</v>
      </c>
      <c r="U14" s="3">
        <f>RTL!U13/'Puestos de trabajo'!U14</f>
        <v>922.55929273519098</v>
      </c>
      <c r="V14" s="3">
        <f>RTL!V13/'Puestos de trabajo'!V14</f>
        <v>1132.0893813532764</v>
      </c>
      <c r="W14" s="3">
        <f>RTL!W13/'Puestos de trabajo'!W14</f>
        <v>1402.0974958038501</v>
      </c>
      <c r="X14" s="3">
        <f>RTL!X13/'Puestos de trabajo'!X14</f>
        <v>1732.4710319318963</v>
      </c>
      <c r="Y14" s="3">
        <f>RTL!Y13/'Puestos de trabajo'!Y14</f>
        <v>2197.655619707492</v>
      </c>
      <c r="Z14" s="3">
        <f>RTL!Z13/'Puestos de trabajo'!Z14</f>
        <v>2755.8407707207721</v>
      </c>
      <c r="AA14" s="3">
        <f>RTL!AA13/'Puestos de trabajo'!AA14</f>
        <v>3258.9529563464221</v>
      </c>
      <c r="AB14" s="3">
        <f>RTL!AB13/'Puestos de trabajo'!AB14</f>
        <v>3735.2533090857269</v>
      </c>
      <c r="AC14" s="3">
        <f>RTL!AC13/'Puestos de trabajo'!AC14</f>
        <v>4259.2212613628053</v>
      </c>
      <c r="AD14" s="3">
        <f>RTL!AD13/'Puestos de trabajo'!AD14</f>
        <v>4894.3016603639435</v>
      </c>
      <c r="AE14" s="3">
        <f>RTL!AE13/'Puestos de trabajo'!AE14</f>
        <v>5595.2835284353496</v>
      </c>
      <c r="AF14" s="3">
        <f>RTL!AF13/'Puestos de trabajo'!AF14</f>
        <v>6187.9522859394701</v>
      </c>
      <c r="AG14" s="3">
        <f>RTL!AG13/'Puestos de trabajo'!AG14</f>
        <v>6826.3683185458012</v>
      </c>
      <c r="AH14" s="3">
        <f>RTL!AH13/'Puestos de trabajo'!AH14</f>
        <v>7560.7428327882208</v>
      </c>
      <c r="AI14" s="3">
        <f>RTL!AI13/'Puestos de trabajo'!AI14</f>
        <v>8125.3812286998736</v>
      </c>
      <c r="AJ14" s="3">
        <f>RTL!AJ13/'Puestos de trabajo'!AJ14</f>
        <v>8804.9299941885765</v>
      </c>
      <c r="AK14" s="3">
        <f>RTL!AK13/'Puestos de trabajo'!AK14</f>
        <v>9659.3465452877153</v>
      </c>
      <c r="AL14" s="3">
        <f>RTL!AL13/'Puestos de trabajo'!AL14</f>
        <v>10714.004528018249</v>
      </c>
      <c r="AM14" s="3">
        <f>RTL!AM13/'Puestos de trabajo'!AM14</f>
        <v>11898.603285646264</v>
      </c>
      <c r="AN14" s="3">
        <f>RTL!AN13/'Puestos de trabajo'!AN14</f>
        <v>12770.794748904569</v>
      </c>
      <c r="AO14" s="3">
        <f>RTL!AO13/'Puestos de trabajo'!AO14</f>
        <v>14028.587101400255</v>
      </c>
      <c r="AP14" s="3">
        <f>RTL!AP13/'Puestos de trabajo'!AP14</f>
        <v>14827.763089871754</v>
      </c>
      <c r="AQ14" s="3">
        <f>RTL!AQ13/'Puestos de trabajo'!AQ14</f>
        <v>15173.220836120492</v>
      </c>
      <c r="AR14" s="3">
        <f>RTL!AR13/'Puestos de trabajo'!AR14</f>
        <v>16009.935919551581</v>
      </c>
      <c r="AS14" s="3">
        <f>RTL!AS13/'Puestos de trabajo'!AS14</f>
        <v>16209.886219189204</v>
      </c>
      <c r="AT14" s="3">
        <f>RTL!AT13/'Puestos de trabajo'!AT14</f>
        <v>16569.173190329173</v>
      </c>
      <c r="AU14" s="3">
        <f>RTL!AU13/'Puestos de trabajo'!AU14</f>
        <v>17099.691648604217</v>
      </c>
      <c r="AV14" s="3">
        <f>RTL!AV13/'Puestos de trabajo'!AV14</f>
        <v>17611.332797083593</v>
      </c>
      <c r="AW14" s="3">
        <f>RTL!AW13/'Puestos de trabajo'!AW14</f>
        <v>18453.728359779903</v>
      </c>
      <c r="AX14" s="3">
        <f>RTL!AX13/'Puestos de trabajo'!AX14</f>
        <v>19156.19294725384</v>
      </c>
      <c r="AY14" s="3">
        <f>RTL!AY13/'Puestos de trabajo'!AY14</f>
        <v>19997.60387650086</v>
      </c>
      <c r="AZ14" s="3">
        <f>RTL!AZ13/'Puestos de trabajo'!AZ14</f>
        <v>20735.656058396555</v>
      </c>
      <c r="BA14" s="3">
        <f>RTL!BA13/'Puestos de trabajo'!BA14</f>
        <v>21482.252256059593</v>
      </c>
      <c r="BB14" s="3">
        <f>RTL!BB13/'Puestos de trabajo'!BB14</f>
        <v>22487.07046614293</v>
      </c>
      <c r="BC14" s="3">
        <f>RTL!BC13/'Puestos de trabajo'!BC14</f>
        <v>23527.59587799076</v>
      </c>
      <c r="BD14" s="3">
        <f>RTL!BD13/'Puestos de trabajo'!BD14</f>
        <v>25251.680513334089</v>
      </c>
      <c r="BE14" s="3">
        <f>RTL!BE13/'Puestos de trabajo'!BE14</f>
        <v>26711.281567221067</v>
      </c>
      <c r="BF14" s="3">
        <f>RTL!BF13/'Puestos de trabajo'!BF14</f>
        <v>27319.441962957902</v>
      </c>
      <c r="BG14" s="3">
        <f>RTL!BG13/'Puestos de trabajo'!BG14</f>
        <v>27297.121938796088</v>
      </c>
      <c r="BH14" s="3">
        <f>RTL!BH13/'Puestos de trabajo'!BH14</f>
        <v>26381.478513638205</v>
      </c>
      <c r="BI14" s="3">
        <f>RTL!BI13/'Puestos de trabajo'!BI14</f>
        <v>26398.895968475255</v>
      </c>
      <c r="BJ14" s="3">
        <f>RTL!BJ13/'Puestos de trabajo'!BJ14</f>
        <v>26286.092157060462</v>
      </c>
      <c r="BK14" s="3">
        <f>RTL!BK13/'Puestos de trabajo'!BK14</f>
        <v>26501.016949947065</v>
      </c>
      <c r="BL14" s="3">
        <f>RTL!BL13/'Puestos de trabajo'!BL14</f>
        <v>26121.034237130727</v>
      </c>
      <c r="BM14" s="3">
        <f>RTL!BM13/'Puestos de trabajo'!BM14</f>
        <v>26489.350838510483</v>
      </c>
      <c r="BN14" s="3">
        <f>RTL!BN13/'Puestos de trabajo'!BN14</f>
        <v>26874.07200001624</v>
      </c>
    </row>
    <row r="15" spans="1:66">
      <c r="B15" t="s">
        <v>11</v>
      </c>
      <c r="C15" s="3">
        <f>RTL!C14/'Puestos de trabajo'!C15</f>
        <v>156.14924676990276</v>
      </c>
      <c r="D15" s="3">
        <f>RTL!D14/'Puestos de trabajo'!D15</f>
        <v>174.27624412440358</v>
      </c>
      <c r="E15" s="3">
        <f>RTL!E14/'Puestos de trabajo'!E15</f>
        <v>196.1649634457473</v>
      </c>
      <c r="F15" s="3">
        <f>RTL!F14/'Puestos de trabajo'!F15</f>
        <v>219.57309410631194</v>
      </c>
      <c r="G15" s="3">
        <f>RTL!G14/'Puestos de trabajo'!G15</f>
        <v>234.09691143385459</v>
      </c>
      <c r="H15" s="3">
        <f>RTL!H14/'Puestos de trabajo'!H15</f>
        <v>245.25629118702443</v>
      </c>
      <c r="I15" s="3">
        <f>RTL!I14/'Puestos de trabajo'!I15</f>
        <v>272.86660231349464</v>
      </c>
      <c r="J15" s="3">
        <f>RTL!J14/'Puestos de trabajo'!J15</f>
        <v>309.30148533472436</v>
      </c>
      <c r="K15" s="3">
        <f>RTL!K14/'Puestos de trabajo'!K15</f>
        <v>371.81013514634537</v>
      </c>
      <c r="L15" s="3">
        <f>RTL!L14/'Puestos de trabajo'!L15</f>
        <v>417.45229877663002</v>
      </c>
      <c r="M15" s="3">
        <f>RTL!M14/'Puestos de trabajo'!M15</f>
        <v>478.73644097512465</v>
      </c>
      <c r="N15" s="3">
        <f>RTL!N14/'Puestos de trabajo'!N15</f>
        <v>556.45565567820086</v>
      </c>
      <c r="O15" s="3">
        <f>RTL!O14/'Puestos de trabajo'!O15</f>
        <v>631.42684879663182</v>
      </c>
      <c r="P15" s="3">
        <f>RTL!P14/'Puestos de trabajo'!P15</f>
        <v>686.35644193989629</v>
      </c>
      <c r="Q15" s="3">
        <f>RTL!Q14/'Puestos de trabajo'!Q15</f>
        <v>769.31208331162031</v>
      </c>
      <c r="R15" s="3">
        <f>RTL!R14/'Puestos de trabajo'!R15</f>
        <v>851.01304756368074</v>
      </c>
      <c r="S15" s="3">
        <f>RTL!S14/'Puestos de trabajo'!S15</f>
        <v>972.4204771787131</v>
      </c>
      <c r="T15" s="3">
        <f>RTL!T14/'Puestos de trabajo'!T15</f>
        <v>1158.1309181368981</v>
      </c>
      <c r="U15" s="3">
        <f>RTL!U14/'Puestos de trabajo'!U15</f>
        <v>1364.5448258457177</v>
      </c>
      <c r="V15" s="3">
        <f>RTL!V14/'Puestos de trabajo'!V15</f>
        <v>1672.6859708581076</v>
      </c>
      <c r="W15" s="3">
        <f>RTL!W14/'Puestos de trabajo'!W15</f>
        <v>2069.6158332164209</v>
      </c>
      <c r="X15" s="3">
        <f>RTL!X14/'Puestos de trabajo'!X15</f>
        <v>2547.7980026929431</v>
      </c>
      <c r="Y15" s="3">
        <f>RTL!Y14/'Puestos de trabajo'!Y15</f>
        <v>3220.1509385678055</v>
      </c>
      <c r="Z15" s="3">
        <f>RTL!Z14/'Puestos de trabajo'!Z15</f>
        <v>4077.8575479350093</v>
      </c>
      <c r="AA15" s="3">
        <f>RTL!AA14/'Puestos de trabajo'!AA15</f>
        <v>4869.9789669742886</v>
      </c>
      <c r="AB15" s="3">
        <f>RTL!AB14/'Puestos de trabajo'!AB15</f>
        <v>5636.9247440197832</v>
      </c>
      <c r="AC15" s="3">
        <f>RTL!AC14/'Puestos de trabajo'!AC15</f>
        <v>6491.50700251731</v>
      </c>
      <c r="AD15" s="3">
        <f>RTL!AD14/'Puestos de trabajo'!AD15</f>
        <v>7400.117798599872</v>
      </c>
      <c r="AE15" s="3">
        <f>RTL!AE14/'Puestos de trabajo'!AE15</f>
        <v>8392.6889620388847</v>
      </c>
      <c r="AF15" s="3">
        <f>RTL!AF14/'Puestos de trabajo'!AF15</f>
        <v>9190.6390316355264</v>
      </c>
      <c r="AG15" s="3">
        <f>RTL!AG14/'Puestos de trabajo'!AG15</f>
        <v>10039.86643730435</v>
      </c>
      <c r="AH15" s="3">
        <f>RTL!AH14/'Puestos de trabajo'!AH15</f>
        <v>11109.845731633957</v>
      </c>
      <c r="AI15" s="3">
        <f>RTL!AI14/'Puestos de trabajo'!AI15</f>
        <v>11928.766839857082</v>
      </c>
      <c r="AJ15" s="3">
        <f>RTL!AJ14/'Puestos de trabajo'!AJ15</f>
        <v>12770.791336963044</v>
      </c>
      <c r="AK15" s="3">
        <f>RTL!AK14/'Puestos de trabajo'!AK15</f>
        <v>13841.669916460851</v>
      </c>
      <c r="AL15" s="3">
        <f>RTL!AL14/'Puestos de trabajo'!AL15</f>
        <v>15172.811373001678</v>
      </c>
      <c r="AM15" s="3">
        <f>RTL!AM14/'Puestos de trabajo'!AM15</f>
        <v>16719.298506171384</v>
      </c>
      <c r="AN15" s="3">
        <f>RTL!AN14/'Puestos de trabajo'!AN15</f>
        <v>18326.413533255636</v>
      </c>
      <c r="AO15" s="3">
        <f>RTL!AO14/'Puestos de trabajo'!AO15</f>
        <v>19519.58322363015</v>
      </c>
      <c r="AP15" s="3">
        <f>RTL!AP14/'Puestos de trabajo'!AP15</f>
        <v>19714.384115827259</v>
      </c>
      <c r="AQ15" s="3">
        <f>RTL!AQ14/'Puestos de trabajo'!AQ15</f>
        <v>20231.746530175809</v>
      </c>
      <c r="AR15" s="3">
        <f>RTL!AR14/'Puestos de trabajo'!AR15</f>
        <v>20911.462564896454</v>
      </c>
      <c r="AS15" s="3">
        <f>RTL!AS14/'Puestos de trabajo'!AS15</f>
        <v>21274.845822082709</v>
      </c>
      <c r="AT15" s="3">
        <f>RTL!AT14/'Puestos de trabajo'!AT15</f>
        <v>21756.837251231442</v>
      </c>
      <c r="AU15" s="3">
        <f>RTL!AU14/'Puestos de trabajo'!AU15</f>
        <v>22203.039036132534</v>
      </c>
      <c r="AV15" s="3">
        <f>RTL!AV14/'Puestos de trabajo'!AV15</f>
        <v>22978.218541647322</v>
      </c>
      <c r="AW15" s="3">
        <f>RTL!AW14/'Puestos de trabajo'!AW15</f>
        <v>23785.303536270516</v>
      </c>
      <c r="AX15" s="3">
        <f>RTL!AX14/'Puestos de trabajo'!AX15</f>
        <v>24524.131595125851</v>
      </c>
      <c r="AY15" s="3">
        <f>RTL!AY14/'Puestos de trabajo'!AY15</f>
        <v>25248.121756531451</v>
      </c>
      <c r="AZ15" s="3">
        <f>RTL!AZ14/'Puestos de trabajo'!AZ15</f>
        <v>25747.275404054202</v>
      </c>
      <c r="BA15" s="3">
        <f>RTL!BA14/'Puestos de trabajo'!BA15</f>
        <v>26455.905861015333</v>
      </c>
      <c r="BB15" s="3">
        <f>RTL!BB14/'Puestos de trabajo'!BB15</f>
        <v>27357.775846833178</v>
      </c>
      <c r="BC15" s="3">
        <f>RTL!BC14/'Puestos de trabajo'!BC15</f>
        <v>28835.247473801202</v>
      </c>
      <c r="BD15" s="3">
        <f>RTL!BD14/'Puestos de trabajo'!BD15</f>
        <v>30397.30873160487</v>
      </c>
      <c r="BE15" s="3">
        <f>RTL!BE14/'Puestos de trabajo'!BE15</f>
        <v>31319.876845638573</v>
      </c>
      <c r="BF15" s="3">
        <f>RTL!BF14/'Puestos de trabajo'!BF15</f>
        <v>31458.652306559296</v>
      </c>
      <c r="BG15" s="3">
        <f>RTL!BG14/'Puestos de trabajo'!BG15</f>
        <v>31370.066755762437</v>
      </c>
      <c r="BH15" s="3">
        <f>RTL!BH14/'Puestos de trabajo'!BH15</f>
        <v>31137.494307175228</v>
      </c>
      <c r="BI15" s="3">
        <f>RTL!BI14/'Puestos de trabajo'!BI15</f>
        <v>31366.907603767566</v>
      </c>
      <c r="BJ15" s="3">
        <f>RTL!BJ14/'Puestos de trabajo'!BJ15</f>
        <v>31366.395810783109</v>
      </c>
      <c r="BK15" s="3">
        <f>RTL!BK14/'Puestos de trabajo'!BK15</f>
        <v>31867.442035625187</v>
      </c>
      <c r="BL15" s="3">
        <f>RTL!BL14/'Puestos de trabajo'!BL15</f>
        <v>31714.799170042028</v>
      </c>
      <c r="BM15" s="3">
        <f>RTL!BM14/'Puestos de trabajo'!BM15</f>
        <v>31686.029071389519</v>
      </c>
      <c r="BN15" s="3">
        <f>RTL!BN14/'Puestos de trabajo'!BN15</f>
        <v>32214.129653115226</v>
      </c>
    </row>
    <row r="16" spans="1:66">
      <c r="B16" t="s">
        <v>12</v>
      </c>
      <c r="C16" s="3">
        <f>RTL!C15/'Puestos de trabajo'!C16</f>
        <v>104.3512707678305</v>
      </c>
      <c r="D16" s="3">
        <f>RTL!D15/'Puestos de trabajo'!D16</f>
        <v>118.46387813087026</v>
      </c>
      <c r="E16" s="3">
        <f>RTL!E15/'Puestos de trabajo'!E16</f>
        <v>135.62795240117933</v>
      </c>
      <c r="F16" s="3">
        <f>RTL!F15/'Puestos de trabajo'!F16</f>
        <v>154.6608594965756</v>
      </c>
      <c r="G16" s="3">
        <f>RTL!G15/'Puestos de trabajo'!G16</f>
        <v>167.98541615694384</v>
      </c>
      <c r="H16" s="3">
        <f>RTL!H15/'Puestos de trabajo'!H16</f>
        <v>177.93757700689258</v>
      </c>
      <c r="I16" s="3">
        <f>RTL!I15/'Puestos de trabajo'!I16</f>
        <v>200.15295620834459</v>
      </c>
      <c r="J16" s="3">
        <f>RTL!J15/'Puestos de trabajo'!J16</f>
        <v>230.0972047502118</v>
      </c>
      <c r="K16" s="3">
        <f>RTL!K15/'Puestos de trabajo'!K16</f>
        <v>280.50090066540167</v>
      </c>
      <c r="L16" s="3">
        <f>RTL!L15/'Puestos de trabajo'!L16</f>
        <v>314.66957166803707</v>
      </c>
      <c r="M16" s="3">
        <f>RTL!M15/'Puestos de trabajo'!M16</f>
        <v>360.49795062309295</v>
      </c>
      <c r="N16" s="3">
        <f>RTL!N15/'Puestos de trabajo'!N16</f>
        <v>421.147247242003</v>
      </c>
      <c r="O16" s="3">
        <f>RTL!O15/'Puestos de trabajo'!O16</f>
        <v>480.29680000309867</v>
      </c>
      <c r="P16" s="3">
        <f>RTL!P15/'Puestos de trabajo'!P16</f>
        <v>523.93145804818698</v>
      </c>
      <c r="Q16" s="3">
        <f>RTL!Q15/'Puestos de trabajo'!Q16</f>
        <v>589.32899423075594</v>
      </c>
      <c r="R16" s="3">
        <f>RTL!R15/'Puestos de trabajo'!R16</f>
        <v>652.96651814007407</v>
      </c>
      <c r="S16" s="3">
        <f>RTL!S15/'Puestos de trabajo'!S16</f>
        <v>747.29605900289232</v>
      </c>
      <c r="T16" s="3">
        <f>RTL!T15/'Puestos de trabajo'!T16</f>
        <v>893.16254545355196</v>
      </c>
      <c r="U16" s="3">
        <f>RTL!U15/'Puestos de trabajo'!U16</f>
        <v>1055.9170365191853</v>
      </c>
      <c r="V16" s="3">
        <f>RTL!V15/'Puestos de trabajo'!V16</f>
        <v>1292.018896734636</v>
      </c>
      <c r="W16" s="3">
        <f>RTL!W15/'Puestos de trabajo'!W16</f>
        <v>1595.715261843694</v>
      </c>
      <c r="X16" s="3">
        <f>RTL!X15/'Puestos de trabajo'!X16</f>
        <v>1968.4601287451658</v>
      </c>
      <c r="Y16" s="3">
        <f>RTL!Y15/'Puestos de trabajo'!Y16</f>
        <v>2493.1113644380071</v>
      </c>
      <c r="Z16" s="3">
        <f>RTL!Z15/'Puestos de trabajo'!Z16</f>
        <v>3143.5273604836734</v>
      </c>
      <c r="AA16" s="3">
        <f>RTL!AA15/'Puestos de trabajo'!AA16</f>
        <v>3737.9340863389843</v>
      </c>
      <c r="AB16" s="3">
        <f>RTL!AB15/'Puestos de trabajo'!AB16</f>
        <v>4315.286752892107</v>
      </c>
      <c r="AC16" s="3">
        <f>RTL!AC15/'Puestos de trabajo'!AC16</f>
        <v>4956.5574852936243</v>
      </c>
      <c r="AD16" s="3">
        <f>RTL!AD15/'Puestos de trabajo'!AD16</f>
        <v>5675.1174419724894</v>
      </c>
      <c r="AE16" s="3">
        <f>RTL!AE15/'Puestos de trabajo'!AE16</f>
        <v>6464.5964830470402</v>
      </c>
      <c r="AF16" s="3">
        <f>RTL!AF15/'Puestos de trabajo'!AF16</f>
        <v>7082.413657764173</v>
      </c>
      <c r="AG16" s="3">
        <f>RTL!AG15/'Puestos de trabajo'!AG16</f>
        <v>7740.2711021035711</v>
      </c>
      <c r="AH16" s="3">
        <f>RTL!AH15/'Puestos de trabajo'!AH16</f>
        <v>8576.6972080420746</v>
      </c>
      <c r="AI16" s="3">
        <f>RTL!AI15/'Puestos de trabajo'!AI16</f>
        <v>9221.2593710210422</v>
      </c>
      <c r="AJ16" s="3">
        <f>RTL!AJ15/'Puestos de trabajo'!AJ16</f>
        <v>9936.1407799046901</v>
      </c>
      <c r="AK16" s="3">
        <f>RTL!AK15/'Puestos de trabajo'!AK16</f>
        <v>10839.064561340379</v>
      </c>
      <c r="AL16" s="3">
        <f>RTL!AL15/'Puestos de trabajo'!AL16</f>
        <v>12040.658484325053</v>
      </c>
      <c r="AM16" s="3">
        <f>RTL!AM15/'Puestos de trabajo'!AM16</f>
        <v>13331.421036666239</v>
      </c>
      <c r="AN16" s="3">
        <f>RTL!AN15/'Puestos de trabajo'!AN16</f>
        <v>14572.763949081735</v>
      </c>
      <c r="AO16" s="3">
        <f>RTL!AO15/'Puestos de trabajo'!AO16</f>
        <v>15814.274278593344</v>
      </c>
      <c r="AP16" s="3">
        <f>RTL!AP15/'Puestos de trabajo'!AP16</f>
        <v>16393.005700696536</v>
      </c>
      <c r="AQ16" s="3">
        <f>RTL!AQ15/'Puestos de trabajo'!AQ16</f>
        <v>16945.250258465538</v>
      </c>
      <c r="AR16" s="3">
        <f>RTL!AR15/'Puestos de trabajo'!AR16</f>
        <v>17918.387167098128</v>
      </c>
      <c r="AS16" s="3">
        <f>RTL!AS15/'Puestos de trabajo'!AS16</f>
        <v>18438.105127254734</v>
      </c>
      <c r="AT16" s="3">
        <f>RTL!AT15/'Puestos de trabajo'!AT16</f>
        <v>18896.101902630413</v>
      </c>
      <c r="AU16" s="3">
        <f>RTL!AU15/'Puestos de trabajo'!AU16</f>
        <v>19124.518949233898</v>
      </c>
      <c r="AV16" s="3">
        <f>RTL!AV15/'Puestos de trabajo'!AV16</f>
        <v>19552.707226513492</v>
      </c>
      <c r="AW16" s="3">
        <f>RTL!AW15/'Puestos de trabajo'!AW16</f>
        <v>20341.554275208426</v>
      </c>
      <c r="AX16" s="3">
        <f>RTL!AX15/'Puestos de trabajo'!AX16</f>
        <v>20860.704588189521</v>
      </c>
      <c r="AY16" s="3">
        <f>RTL!AY15/'Puestos de trabajo'!AY16</f>
        <v>21385.235528466917</v>
      </c>
      <c r="AZ16" s="3">
        <f>RTL!AZ15/'Puestos de trabajo'!AZ16</f>
        <v>21789.83668416943</v>
      </c>
      <c r="BA16" s="3">
        <f>RTL!BA15/'Puestos de trabajo'!BA16</f>
        <v>22398.709599056227</v>
      </c>
      <c r="BB16" s="3">
        <f>RTL!BB15/'Puestos de trabajo'!BB16</f>
        <v>23126.240836551249</v>
      </c>
      <c r="BC16" s="3">
        <f>RTL!BC15/'Puestos de trabajo'!BC16</f>
        <v>24085.438827493079</v>
      </c>
      <c r="BD16" s="3">
        <f>RTL!BD15/'Puestos de trabajo'!BD16</f>
        <v>25877.079677292964</v>
      </c>
      <c r="BE16" s="3">
        <f>RTL!BE15/'Puestos de trabajo'!BE16</f>
        <v>27209.084160805731</v>
      </c>
      <c r="BF16" s="3">
        <f>RTL!BF15/'Puestos de trabajo'!BF16</f>
        <v>27349.010379046998</v>
      </c>
      <c r="BG16" s="3">
        <f>RTL!BG15/'Puestos de trabajo'!BG16</f>
        <v>27451.41079601512</v>
      </c>
      <c r="BH16" s="3">
        <f>RTL!BH15/'Puestos de trabajo'!BH16</f>
        <v>26821.91144683665</v>
      </c>
      <c r="BI16" s="3">
        <f>RTL!BI15/'Puestos de trabajo'!BI16</f>
        <v>26892.805788786416</v>
      </c>
      <c r="BJ16" s="3">
        <f>RTL!BJ15/'Puestos de trabajo'!BJ16</f>
        <v>26847.781483723687</v>
      </c>
      <c r="BK16" s="3">
        <f>RTL!BK15/'Puestos de trabajo'!BK16</f>
        <v>27103.969665491557</v>
      </c>
      <c r="BL16" s="3">
        <f>RTL!BL15/'Puestos de trabajo'!BL16</f>
        <v>26733.823644224023</v>
      </c>
      <c r="BM16" s="3">
        <f>RTL!BM15/'Puestos de trabajo'!BM16</f>
        <v>27350.600705915236</v>
      </c>
      <c r="BN16" s="3">
        <f>RTL!BN15/'Puestos de trabajo'!BN16</f>
        <v>27669.422148916878</v>
      </c>
    </row>
    <row r="17" spans="2:66">
      <c r="B17" t="s">
        <v>13</v>
      </c>
      <c r="C17" s="3">
        <f>RTL!C16/'Puestos de trabajo'!C17</f>
        <v>78.40517285840059</v>
      </c>
      <c r="D17" s="3">
        <f>RTL!D16/'Puestos de trabajo'!D17</f>
        <v>90.113677074232243</v>
      </c>
      <c r="E17" s="3">
        <f>RTL!E16/'Puestos de trabajo'!E17</f>
        <v>104.45218898107217</v>
      </c>
      <c r="F17" s="3">
        <f>RTL!F16/'Puestos de trabajo'!F17</f>
        <v>119.36525524486338</v>
      </c>
      <c r="G17" s="3">
        <f>RTL!G16/'Puestos de trabajo'!G17</f>
        <v>129.92577483848851</v>
      </c>
      <c r="H17" s="3">
        <f>RTL!H16/'Puestos de trabajo'!H17</f>
        <v>137.76461846114776</v>
      </c>
      <c r="I17" s="3">
        <f>RTL!I16/'Puestos de trabajo'!I17</f>
        <v>155.13199038377655</v>
      </c>
      <c r="J17" s="3">
        <f>RTL!J16/'Puestos de trabajo'!J17</f>
        <v>179.92591792805268</v>
      </c>
      <c r="K17" s="3">
        <f>RTL!K16/'Puestos de trabajo'!K17</f>
        <v>221.30430354523284</v>
      </c>
      <c r="L17" s="3">
        <f>RTL!L16/'Puestos de trabajo'!L17</f>
        <v>246.68567763679022</v>
      </c>
      <c r="M17" s="3">
        <f>RTL!M16/'Puestos de trabajo'!M17</f>
        <v>280.83716265745988</v>
      </c>
      <c r="N17" s="3">
        <f>RTL!N16/'Puestos de trabajo'!N17</f>
        <v>329.00590506714735</v>
      </c>
      <c r="O17" s="3">
        <f>RTL!O16/'Puestos de trabajo'!O17</f>
        <v>376.27334474936202</v>
      </c>
      <c r="P17" s="3">
        <f>RTL!P16/'Puestos de trabajo'!P17</f>
        <v>410.22549757958637</v>
      </c>
      <c r="Q17" s="3">
        <f>RTL!Q16/'Puestos de trabajo'!Q17</f>
        <v>461.18187317737096</v>
      </c>
      <c r="R17" s="3">
        <f>RTL!R16/'Puestos de trabajo'!R17</f>
        <v>508.10229840286496</v>
      </c>
      <c r="S17" s="3">
        <f>RTL!S16/'Puestos de trabajo'!S17</f>
        <v>578.24969413925885</v>
      </c>
      <c r="T17" s="3">
        <f>RTL!T16/'Puestos de trabajo'!T17</f>
        <v>699.34497846784848</v>
      </c>
      <c r="U17" s="3">
        <f>RTL!U16/'Puestos de trabajo'!U17</f>
        <v>836.7216972273651</v>
      </c>
      <c r="V17" s="3">
        <f>RTL!V16/'Puestos de trabajo'!V17</f>
        <v>1022.8944127000458</v>
      </c>
      <c r="W17" s="3">
        <f>RTL!W16/'Puestos de trabajo'!W17</f>
        <v>1262.2700313246453</v>
      </c>
      <c r="X17" s="3">
        <f>RTL!X16/'Puestos de trabajo'!X17</f>
        <v>1562.5117156756621</v>
      </c>
      <c r="Y17" s="3">
        <f>RTL!Y16/'Puestos de trabajo'!Y17</f>
        <v>1985.649967188519</v>
      </c>
      <c r="Z17" s="3">
        <f>RTL!Z16/'Puestos de trabajo'!Z17</f>
        <v>2510.3887565020113</v>
      </c>
      <c r="AA17" s="3">
        <f>RTL!AA16/'Puestos de trabajo'!AA17</f>
        <v>2992.4560599804681</v>
      </c>
      <c r="AB17" s="3">
        <f>RTL!AB16/'Puestos de trabajo'!AB17</f>
        <v>3481.1830835649416</v>
      </c>
      <c r="AC17" s="3">
        <f>RTL!AC16/'Puestos de trabajo'!AC17</f>
        <v>4028.4806653191158</v>
      </c>
      <c r="AD17" s="3">
        <f>RTL!AD16/'Puestos de trabajo'!AD17</f>
        <v>4658.0158148674745</v>
      </c>
      <c r="AE17" s="3">
        <f>RTL!AE16/'Puestos de trabajo'!AE17</f>
        <v>5358.3406612738845</v>
      </c>
      <c r="AF17" s="3">
        <f>RTL!AF16/'Puestos de trabajo'!AF17</f>
        <v>5920.3318206257654</v>
      </c>
      <c r="AG17" s="3">
        <f>RTL!AG16/'Puestos de trabajo'!AG17</f>
        <v>6525.2546878129142</v>
      </c>
      <c r="AH17" s="3">
        <f>RTL!AH16/'Puestos de trabajo'!AH17</f>
        <v>7237.2939322324337</v>
      </c>
      <c r="AI17" s="3">
        <f>RTL!AI16/'Puestos de trabajo'!AI17</f>
        <v>7788.3535479602197</v>
      </c>
      <c r="AJ17" s="3">
        <f>RTL!AJ16/'Puestos de trabajo'!AJ17</f>
        <v>8477.0918363159744</v>
      </c>
      <c r="AK17" s="3">
        <f>RTL!AK16/'Puestos de trabajo'!AK17</f>
        <v>9341.2189353772828</v>
      </c>
      <c r="AL17" s="3">
        <f>RTL!AL16/'Puestos de trabajo'!AL17</f>
        <v>10237.732277507201</v>
      </c>
      <c r="AM17" s="3">
        <f>RTL!AM16/'Puestos de trabajo'!AM17</f>
        <v>11616.168756195715</v>
      </c>
      <c r="AN17" s="3">
        <f>RTL!AN16/'Puestos de trabajo'!AN17</f>
        <v>12789.515495700909</v>
      </c>
      <c r="AO17" s="3">
        <f>RTL!AO16/'Puestos de trabajo'!AO17</f>
        <v>13262.257595537232</v>
      </c>
      <c r="AP17" s="3">
        <f>RTL!AP16/'Puestos de trabajo'!AP17</f>
        <v>13523.879526967661</v>
      </c>
      <c r="AQ17" s="3">
        <f>RTL!AQ16/'Puestos de trabajo'!AQ17</f>
        <v>14027.268693369957</v>
      </c>
      <c r="AR17" s="3">
        <f>RTL!AR16/'Puestos de trabajo'!AR17</f>
        <v>14973.649857662584</v>
      </c>
      <c r="AS17" s="3">
        <f>RTL!AS16/'Puestos de trabajo'!AS17</f>
        <v>15748.57731005234</v>
      </c>
      <c r="AT17" s="3">
        <f>RTL!AT16/'Puestos de trabajo'!AT17</f>
        <v>16065.038376064911</v>
      </c>
      <c r="AU17" s="3">
        <f>RTL!AU16/'Puestos de trabajo'!AU17</f>
        <v>16361.700384661777</v>
      </c>
      <c r="AV17" s="3">
        <f>RTL!AV16/'Puestos de trabajo'!AV17</f>
        <v>16848.815532470104</v>
      </c>
      <c r="AW17" s="3">
        <f>RTL!AW16/'Puestos de trabajo'!AW17</f>
        <v>17738.109903821376</v>
      </c>
      <c r="AX17" s="3">
        <f>RTL!AX16/'Puestos de trabajo'!AX17</f>
        <v>18396.954260429338</v>
      </c>
      <c r="AY17" s="3">
        <f>RTL!AY16/'Puestos de trabajo'!AY17</f>
        <v>19130.455207990068</v>
      </c>
      <c r="AZ17" s="3">
        <f>RTL!AZ16/'Puestos de trabajo'!AZ17</f>
        <v>19762.6809779996</v>
      </c>
      <c r="BA17" s="3">
        <f>RTL!BA16/'Puestos de trabajo'!BA17</f>
        <v>20473.784413716221</v>
      </c>
      <c r="BB17" s="3">
        <f>RTL!BB16/'Puestos de trabajo'!BB17</f>
        <v>21476.71802374447</v>
      </c>
      <c r="BC17" s="3">
        <f>RTL!BC16/'Puestos de trabajo'!BC17</f>
        <v>22543.867055770537</v>
      </c>
      <c r="BD17" s="3">
        <f>RTL!BD16/'Puestos de trabajo'!BD17</f>
        <v>23962.357002093075</v>
      </c>
      <c r="BE17" s="3">
        <f>RTL!BE16/'Puestos de trabajo'!BE17</f>
        <v>24979.209314975345</v>
      </c>
      <c r="BF17" s="3">
        <f>RTL!BF16/'Puestos de trabajo'!BF17</f>
        <v>25467.569538945998</v>
      </c>
      <c r="BG17" s="3">
        <f>RTL!BG16/'Puestos de trabajo'!BG17</f>
        <v>25564.734325737831</v>
      </c>
      <c r="BH17" s="3">
        <f>RTL!BH16/'Puestos de trabajo'!BH17</f>
        <v>24948.989216529102</v>
      </c>
      <c r="BI17" s="3">
        <f>RTL!BI16/'Puestos de trabajo'!BI17</f>
        <v>25159.731634876654</v>
      </c>
      <c r="BJ17" s="3">
        <f>RTL!BJ16/'Puestos de trabajo'!BJ17</f>
        <v>24889.401948128125</v>
      </c>
      <c r="BK17" s="3">
        <f>RTL!BK16/'Puestos de trabajo'!BK17</f>
        <v>25264.076997684064</v>
      </c>
      <c r="BL17" s="3">
        <f>RTL!BL16/'Puestos de trabajo'!BL17</f>
        <v>25107.127447150891</v>
      </c>
      <c r="BM17" s="3">
        <f>RTL!BM16/'Puestos de trabajo'!BM17</f>
        <v>24957.769356948793</v>
      </c>
      <c r="BN17" s="3">
        <f>RTL!BN16/'Puestos de trabajo'!BN17</f>
        <v>25341.022374353699</v>
      </c>
    </row>
    <row r="18" spans="2:66">
      <c r="B18" t="s">
        <v>14</v>
      </c>
      <c r="C18" s="3">
        <f>RTL!C17/'Puestos de trabajo'!C18</f>
        <v>88.835732963643821</v>
      </c>
      <c r="D18" s="3">
        <f>RTL!D17/'Puestos de trabajo'!D18</f>
        <v>101.76925864395515</v>
      </c>
      <c r="E18" s="3">
        <f>RTL!E17/'Puestos de trabajo'!E18</f>
        <v>117.54242839077919</v>
      </c>
      <c r="F18" s="3">
        <f>RTL!F17/'Puestos de trabajo'!F18</f>
        <v>134.52599588729328</v>
      </c>
      <c r="G18" s="3">
        <f>RTL!G17/'Puestos de trabajo'!G18</f>
        <v>146.61943622422388</v>
      </c>
      <c r="H18" s="3">
        <f>RTL!H17/'Puestos de trabajo'!H18</f>
        <v>155.70048094575196</v>
      </c>
      <c r="I18" s="3">
        <f>RTL!I17/'Puestos de trabajo'!I18</f>
        <v>175.58783900077344</v>
      </c>
      <c r="J18" s="3">
        <f>RTL!J17/'Puestos de trabajo'!J18</f>
        <v>203.01620829352629</v>
      </c>
      <c r="K18" s="3">
        <f>RTL!K17/'Puestos de trabajo'!K18</f>
        <v>248.89623889636013</v>
      </c>
      <c r="L18" s="3">
        <f>RTL!L17/'Puestos de trabajo'!L18</f>
        <v>278.54502325891985</v>
      </c>
      <c r="M18" s="3">
        <f>RTL!M17/'Puestos de trabajo'!M18</f>
        <v>318.12762658425095</v>
      </c>
      <c r="N18" s="3">
        <f>RTL!N17/'Puestos de trabajo'!N18</f>
        <v>372.26173677648995</v>
      </c>
      <c r="O18" s="3">
        <f>RTL!O17/'Puestos de trabajo'!O18</f>
        <v>425.11475075303622</v>
      </c>
      <c r="P18" s="3">
        <f>RTL!P17/'Puestos de trabajo'!P18</f>
        <v>460.96589847988218</v>
      </c>
      <c r="Q18" s="3">
        <f>RTL!Q17/'Puestos de trabajo'!Q18</f>
        <v>515.3294777204502</v>
      </c>
      <c r="R18" s="3">
        <f>RTL!R17/'Puestos de trabajo'!R18</f>
        <v>570.93966696964219</v>
      </c>
      <c r="S18" s="3">
        <f>RTL!S17/'Puestos de trabajo'!S18</f>
        <v>653.04574233474</v>
      </c>
      <c r="T18" s="3">
        <f>RTL!T17/'Puestos de trabajo'!T18</f>
        <v>780.19226874410163</v>
      </c>
      <c r="U18" s="3">
        <f>RTL!U17/'Puestos de trabajo'!U18</f>
        <v>921.8997957574212</v>
      </c>
      <c r="V18" s="3">
        <f>RTL!V17/'Puestos de trabajo'!V18</f>
        <v>1109.938340105231</v>
      </c>
      <c r="W18" s="3">
        <f>RTL!W17/'Puestos de trabajo'!W18</f>
        <v>1348.9458412980564</v>
      </c>
      <c r="X18" s="3">
        <f>RTL!X17/'Puestos de trabajo'!X18</f>
        <v>1689.6173618049511</v>
      </c>
      <c r="Y18" s="3">
        <f>RTL!Y17/'Puestos de trabajo'!Y18</f>
        <v>2170.663685337182</v>
      </c>
      <c r="Z18" s="3">
        <f>RTL!Z17/'Puestos de trabajo'!Z18</f>
        <v>2722.8726066745789</v>
      </c>
      <c r="AA18" s="3">
        <f>RTL!AA17/'Puestos de trabajo'!AA18</f>
        <v>3217.9452189994208</v>
      </c>
      <c r="AB18" s="3">
        <f>RTL!AB17/'Puestos de trabajo'!AB18</f>
        <v>3671.6785058759247</v>
      </c>
      <c r="AC18" s="3">
        <f>RTL!AC17/'Puestos de trabajo'!AC18</f>
        <v>4166.5235780985367</v>
      </c>
      <c r="AD18" s="3">
        <f>RTL!AD17/'Puestos de trabajo'!AD18</f>
        <v>4818.2802831532354</v>
      </c>
      <c r="AE18" s="3">
        <f>RTL!AE17/'Puestos de trabajo'!AE18</f>
        <v>5541.525396245057</v>
      </c>
      <c r="AF18" s="3">
        <f>RTL!AF17/'Puestos de trabajo'!AF18</f>
        <v>6130.9852473359251</v>
      </c>
      <c r="AG18" s="3">
        <f>RTL!AG17/'Puestos de trabajo'!AG18</f>
        <v>6766.3406430981186</v>
      </c>
      <c r="AH18" s="3">
        <f>RTL!AH17/'Puestos de trabajo'!AH18</f>
        <v>7477.5957048614391</v>
      </c>
      <c r="AI18" s="3">
        <f>RTL!AI17/'Puestos de trabajo'!AI18</f>
        <v>8017.1780522175486</v>
      </c>
      <c r="AJ18" s="3">
        <f>RTL!AJ17/'Puestos de trabajo'!AJ18</f>
        <v>8694.1938944484355</v>
      </c>
      <c r="AK18" s="3">
        <f>RTL!AK17/'Puestos de trabajo'!AK18</f>
        <v>9542.0704900630662</v>
      </c>
      <c r="AL18" s="3">
        <f>RTL!AL17/'Puestos de trabajo'!AL18</f>
        <v>10616.520493570797</v>
      </c>
      <c r="AM18" s="3">
        <f>RTL!AM17/'Puestos de trabajo'!AM18</f>
        <v>11965.493307661689</v>
      </c>
      <c r="AN18" s="3">
        <f>RTL!AN17/'Puestos de trabajo'!AN18</f>
        <v>13087.439055572053</v>
      </c>
      <c r="AO18" s="3">
        <f>RTL!AO17/'Puestos de trabajo'!AO18</f>
        <v>13975.653058391066</v>
      </c>
      <c r="AP18" s="3">
        <f>RTL!AP17/'Puestos de trabajo'!AP18</f>
        <v>14547.150907440391</v>
      </c>
      <c r="AQ18" s="3">
        <f>RTL!AQ17/'Puestos de trabajo'!AQ18</f>
        <v>15004.429578461482</v>
      </c>
      <c r="AR18" s="3">
        <f>RTL!AR17/'Puestos de trabajo'!AR18</f>
        <v>15958.640377368631</v>
      </c>
      <c r="AS18" s="3">
        <f>RTL!AS17/'Puestos de trabajo'!AS18</f>
        <v>16701.295265343753</v>
      </c>
      <c r="AT18" s="3">
        <f>RTL!AT17/'Puestos de trabajo'!AT18</f>
        <v>17309.240358779207</v>
      </c>
      <c r="AU18" s="3">
        <f>RTL!AU17/'Puestos de trabajo'!AU18</f>
        <v>17866.991861044527</v>
      </c>
      <c r="AV18" s="3">
        <f>RTL!AV17/'Puestos de trabajo'!AV18</f>
        <v>18681.035066250646</v>
      </c>
      <c r="AW18" s="3">
        <f>RTL!AW17/'Puestos de trabajo'!AW18</f>
        <v>19372.086607376783</v>
      </c>
      <c r="AX18" s="3">
        <f>RTL!AX17/'Puestos de trabajo'!AX18</f>
        <v>20087.625363799696</v>
      </c>
      <c r="AY18" s="3">
        <f>RTL!AY17/'Puestos de trabajo'!AY18</f>
        <v>20766.159735960908</v>
      </c>
      <c r="AZ18" s="3">
        <f>RTL!AZ17/'Puestos de trabajo'!AZ18</f>
        <v>21345.449364440628</v>
      </c>
      <c r="BA18" s="3">
        <f>RTL!BA17/'Puestos de trabajo'!BA18</f>
        <v>22079.277718371784</v>
      </c>
      <c r="BB18" s="3">
        <f>RTL!BB17/'Puestos de trabajo'!BB18</f>
        <v>22767.199426733961</v>
      </c>
      <c r="BC18" s="3">
        <f>RTL!BC17/'Puestos de trabajo'!BC18</f>
        <v>23772.75743125967</v>
      </c>
      <c r="BD18" s="3">
        <f>RTL!BD17/'Puestos de trabajo'!BD18</f>
        <v>25196.460510588684</v>
      </c>
      <c r="BE18" s="3">
        <f>RTL!BE17/'Puestos de trabajo'!BE18</f>
        <v>26450.806184950277</v>
      </c>
      <c r="BF18" s="3">
        <f>RTL!BF17/'Puestos de trabajo'!BF18</f>
        <v>26680.479762856015</v>
      </c>
      <c r="BG18" s="3">
        <f>RTL!BG17/'Puestos de trabajo'!BG18</f>
        <v>26750.905507191608</v>
      </c>
      <c r="BH18" s="3">
        <f>RTL!BH17/'Puestos de trabajo'!BH18</f>
        <v>26371.439854851655</v>
      </c>
      <c r="BI18" s="3">
        <f>RTL!BI17/'Puestos de trabajo'!BI18</f>
        <v>26605.520188613857</v>
      </c>
      <c r="BJ18" s="3">
        <f>RTL!BJ17/'Puestos de trabajo'!BJ18</f>
        <v>26512.145697326934</v>
      </c>
      <c r="BK18" s="3">
        <f>RTL!BK17/'Puestos de trabajo'!BK18</f>
        <v>27090.362644591602</v>
      </c>
      <c r="BL18" s="3">
        <f>RTL!BL17/'Puestos de trabajo'!BL18</f>
        <v>27189.614976866975</v>
      </c>
      <c r="BM18" s="3">
        <f>RTL!BM17/'Puestos de trabajo'!BM18</f>
        <v>27833.363939063674</v>
      </c>
      <c r="BN18" s="3">
        <f>RTL!BN17/'Puestos de trabajo'!BN18</f>
        <v>28181.806099742931</v>
      </c>
    </row>
    <row r="19" spans="2:66">
      <c r="B19" t="s">
        <v>15</v>
      </c>
      <c r="C19" s="3">
        <f>RTL!C18/'Puestos de trabajo'!C19</f>
        <v>183.58032592325222</v>
      </c>
      <c r="D19" s="3">
        <f>RTL!D18/'Puestos de trabajo'!D19</f>
        <v>203.10094382157169</v>
      </c>
      <c r="E19" s="3">
        <f>RTL!E18/'Puestos de trabajo'!E19</f>
        <v>226.61113567159305</v>
      </c>
      <c r="F19" s="3">
        <f>RTL!F18/'Puestos de trabajo'!F19</f>
        <v>251.62672946995789</v>
      </c>
      <c r="G19" s="3">
        <f>RTL!G18/'Puestos de trabajo'!G19</f>
        <v>266.12502487887821</v>
      </c>
      <c r="H19" s="3">
        <f>RTL!H18/'Puestos de trabajo'!H19</f>
        <v>277.4573290304719</v>
      </c>
      <c r="I19" s="3">
        <f>RTL!I18/'Puestos de trabajo'!I19</f>
        <v>307.2044541340527</v>
      </c>
      <c r="J19" s="3">
        <f>RTL!J18/'Puestos de trabajo'!J19</f>
        <v>344.92152450633631</v>
      </c>
      <c r="K19" s="3">
        <f>RTL!K18/'Puestos de trabajo'!K19</f>
        <v>410.69657934054891</v>
      </c>
      <c r="L19" s="3">
        <f>RTL!L18/'Puestos de trabajo'!L19</f>
        <v>466.46196612235184</v>
      </c>
      <c r="M19" s="3">
        <f>RTL!M18/'Puestos de trabajo'!M19</f>
        <v>541.13807344456711</v>
      </c>
      <c r="N19" s="3">
        <f>RTL!N18/'Puestos de trabajo'!N19</f>
        <v>632.18597461280194</v>
      </c>
      <c r="O19" s="3">
        <f>RTL!O18/'Puestos de trabajo'!O19</f>
        <v>721.02592425373939</v>
      </c>
      <c r="P19" s="3">
        <f>RTL!P18/'Puestos de trabajo'!P19</f>
        <v>788.52984818202026</v>
      </c>
      <c r="Q19" s="3">
        <f>RTL!Q18/'Puestos de trabajo'!Q19</f>
        <v>889.23132152947005</v>
      </c>
      <c r="R19" s="3">
        <f>RTL!R18/'Puestos de trabajo'!R19</f>
        <v>977.4314172925657</v>
      </c>
      <c r="S19" s="3">
        <f>RTL!S18/'Puestos de trabajo'!S19</f>
        <v>1109.8012991432665</v>
      </c>
      <c r="T19" s="3">
        <f>RTL!T18/'Puestos de trabajo'!T19</f>
        <v>1324.3118177661615</v>
      </c>
      <c r="U19" s="3">
        <f>RTL!U18/'Puestos de trabajo'!U19</f>
        <v>1563.3667209946013</v>
      </c>
      <c r="V19" s="3">
        <f>RTL!V18/'Puestos de trabajo'!V19</f>
        <v>1908.2294951198046</v>
      </c>
      <c r="W19" s="3">
        <f>RTL!W18/'Puestos de trabajo'!W19</f>
        <v>2351.1060128186946</v>
      </c>
      <c r="X19" s="3">
        <f>RTL!X18/'Puestos de trabajo'!X19</f>
        <v>2879.3895941883288</v>
      </c>
      <c r="Y19" s="3">
        <f>RTL!Y18/'Puestos de trabajo'!Y19</f>
        <v>3620.5842818562423</v>
      </c>
      <c r="Z19" s="3">
        <f>RTL!Z18/'Puestos de trabajo'!Z19</f>
        <v>4563.6813354231645</v>
      </c>
      <c r="AA19" s="3">
        <f>RTL!AA18/'Puestos de trabajo'!AA19</f>
        <v>5424.9142946589081</v>
      </c>
      <c r="AB19" s="3">
        <f>RTL!AB18/'Puestos de trabajo'!AB19</f>
        <v>6246.5742769531771</v>
      </c>
      <c r="AC19" s="3">
        <f>RTL!AC18/'Puestos de trabajo'!AC19</f>
        <v>7156.2566037226197</v>
      </c>
      <c r="AD19" s="3">
        <f>RTL!AD18/'Puestos de trabajo'!AD19</f>
        <v>8040.0669625891733</v>
      </c>
      <c r="AE19" s="3">
        <f>RTL!AE18/'Puestos de trabajo'!AE19</f>
        <v>8986.8709442155287</v>
      </c>
      <c r="AF19" s="3">
        <f>RTL!AF18/'Puestos de trabajo'!AF19</f>
        <v>9813.2725887776614</v>
      </c>
      <c r="AG19" s="3">
        <f>RTL!AG18/'Puestos de trabajo'!AG19</f>
        <v>10689.550851841777</v>
      </c>
      <c r="AH19" s="3">
        <f>RTL!AH18/'Puestos de trabajo'!AH19</f>
        <v>11837.653124592687</v>
      </c>
      <c r="AI19" s="3">
        <f>RTL!AI18/'Puestos de trabajo'!AI19</f>
        <v>12719.851257282638</v>
      </c>
      <c r="AJ19" s="3">
        <f>RTL!AJ18/'Puestos de trabajo'!AJ19</f>
        <v>13575.994498585407</v>
      </c>
      <c r="AK19" s="3">
        <f>RTL!AK18/'Puestos de trabajo'!AK19</f>
        <v>14669.327152891132</v>
      </c>
      <c r="AL19" s="3">
        <f>RTL!AL18/'Puestos de trabajo'!AL19</f>
        <v>16275.017050611496</v>
      </c>
      <c r="AM19" s="3">
        <f>RTL!AM18/'Puestos de trabajo'!AM19</f>
        <v>17690.010492743058</v>
      </c>
      <c r="AN19" s="3">
        <f>RTL!AN18/'Puestos de trabajo'!AN19</f>
        <v>19513.260871812199</v>
      </c>
      <c r="AO19" s="3">
        <f>RTL!AO18/'Puestos de trabajo'!AO19</f>
        <v>20789.766931667597</v>
      </c>
      <c r="AP19" s="3">
        <f>RTL!AP18/'Puestos de trabajo'!AP19</f>
        <v>21533.726401456795</v>
      </c>
      <c r="AQ19" s="3">
        <f>RTL!AQ18/'Puestos de trabajo'!AQ19</f>
        <v>21974.987985794276</v>
      </c>
      <c r="AR19" s="3">
        <f>RTL!AR18/'Puestos de trabajo'!AR19</f>
        <v>22607.007249947066</v>
      </c>
      <c r="AS19" s="3">
        <f>RTL!AS18/'Puestos de trabajo'!AS19</f>
        <v>23249.217406695228</v>
      </c>
      <c r="AT19" s="3">
        <f>RTL!AT18/'Puestos de trabajo'!AT19</f>
        <v>23936.571856987386</v>
      </c>
      <c r="AU19" s="3">
        <f>RTL!AU18/'Puestos de trabajo'!AU19</f>
        <v>24268.89341507975</v>
      </c>
      <c r="AV19" s="3">
        <f>RTL!AV18/'Puestos de trabajo'!AV19</f>
        <v>24855.599918667071</v>
      </c>
      <c r="AW19" s="3">
        <f>RTL!AW18/'Puestos de trabajo'!AW19</f>
        <v>25799.048146805642</v>
      </c>
      <c r="AX19" s="3">
        <f>RTL!AX18/'Puestos de trabajo'!AX19</f>
        <v>26265.303322385265</v>
      </c>
      <c r="AY19" s="3">
        <f>RTL!AY18/'Puestos de trabajo'!AY19</f>
        <v>26898.447238498011</v>
      </c>
      <c r="AZ19" s="3">
        <f>RTL!AZ18/'Puestos de trabajo'!AZ19</f>
        <v>27423.576795649347</v>
      </c>
      <c r="BA19" s="3">
        <f>RTL!BA18/'Puestos de trabajo'!BA19</f>
        <v>28213.641214424519</v>
      </c>
      <c r="BB19" s="3">
        <f>RTL!BB18/'Puestos de trabajo'!BB19</f>
        <v>29011.861183422869</v>
      </c>
      <c r="BC19" s="3">
        <f>RTL!BC18/'Puestos de trabajo'!BC19</f>
        <v>30302.078184493876</v>
      </c>
      <c r="BD19" s="3">
        <f>RTL!BD18/'Puestos de trabajo'!BD19</f>
        <v>32096.336161759082</v>
      </c>
      <c r="BE19" s="3">
        <f>RTL!BE18/'Puestos de trabajo'!BE19</f>
        <v>33445.769474564564</v>
      </c>
      <c r="BF19" s="3">
        <f>RTL!BF18/'Puestos de trabajo'!BF19</f>
        <v>33864.151057149429</v>
      </c>
      <c r="BG19" s="3">
        <f>RTL!BG18/'Puestos de trabajo'!BG19</f>
        <v>34034.797249061325</v>
      </c>
      <c r="BH19" s="3">
        <f>RTL!BH18/'Puestos de trabajo'!BH19</f>
        <v>34104.791611428569</v>
      </c>
      <c r="BI19" s="3">
        <f>RTL!BI18/'Puestos de trabajo'!BI19</f>
        <v>33915.461587205682</v>
      </c>
      <c r="BJ19" s="3">
        <f>RTL!BJ18/'Puestos de trabajo'!BJ19</f>
        <v>33905.877993447961</v>
      </c>
      <c r="BK19" s="3">
        <f>RTL!BK18/'Puestos de trabajo'!BK19</f>
        <v>34223.682694091687</v>
      </c>
      <c r="BL19" s="3">
        <f>RTL!BL18/'Puestos de trabajo'!BL19</f>
        <v>34370.600365338141</v>
      </c>
      <c r="BM19" s="3">
        <f>RTL!BM18/'Puestos de trabajo'!BM19</f>
        <v>34326.766125811686</v>
      </c>
      <c r="BN19" s="3">
        <f>RTL!BN18/'Puestos de trabajo'!BN19</f>
        <v>34731.56648214977</v>
      </c>
    </row>
    <row r="20" spans="2:66">
      <c r="B20" t="s">
        <v>16</v>
      </c>
      <c r="C20" s="3">
        <f>RTL!C19/'Puestos de trabajo'!C20</f>
        <v>98.13946467700643</v>
      </c>
      <c r="D20" s="3">
        <f>RTL!D19/'Puestos de trabajo'!D20</f>
        <v>112.29165867522239</v>
      </c>
      <c r="E20" s="3">
        <f>RTL!E19/'Puestos de trabajo'!E20</f>
        <v>129.57573214161866</v>
      </c>
      <c r="F20" s="3">
        <f>RTL!F19/'Puestos de trabajo'!F20</f>
        <v>147.32955027444967</v>
      </c>
      <c r="G20" s="3">
        <f>RTL!G19/'Puestos de trabajo'!G20</f>
        <v>159.55577566526836</v>
      </c>
      <c r="H20" s="3">
        <f>RTL!H19/'Puestos de trabajo'!H20</f>
        <v>169.12618527913477</v>
      </c>
      <c r="I20" s="3">
        <f>RTL!I19/'Puestos de trabajo'!I20</f>
        <v>190.34055894320528</v>
      </c>
      <c r="J20" s="3">
        <f>RTL!J19/'Puestos de trabajo'!J20</f>
        <v>219.69577409580126</v>
      </c>
      <c r="K20" s="3">
        <f>RTL!K19/'Puestos de trabajo'!K20</f>
        <v>268.84427629440745</v>
      </c>
      <c r="L20" s="3">
        <f>RTL!L19/'Puestos de trabajo'!L20</f>
        <v>301.96436926877948</v>
      </c>
      <c r="M20" s="3">
        <f>RTL!M19/'Puestos de trabajo'!M20</f>
        <v>346.39140386664974</v>
      </c>
      <c r="N20" s="3">
        <f>RTL!N19/'Puestos de trabajo'!N20</f>
        <v>406.54223400390418</v>
      </c>
      <c r="O20" s="3">
        <f>RTL!O19/'Puestos de trabajo'!O20</f>
        <v>465.78187084052269</v>
      </c>
      <c r="P20" s="3">
        <f>RTL!P19/'Puestos de trabajo'!P20</f>
        <v>508.95412566433828</v>
      </c>
      <c r="Q20" s="3">
        <f>RTL!Q19/'Puestos de trabajo'!Q20</f>
        <v>573.35597688820064</v>
      </c>
      <c r="R20" s="3">
        <f>RTL!R19/'Puestos de trabajo'!R20</f>
        <v>639.19561945498731</v>
      </c>
      <c r="S20" s="3">
        <f>RTL!S19/'Puestos de trabajo'!S20</f>
        <v>736.03805629510862</v>
      </c>
      <c r="T20" s="3">
        <f>RTL!T19/'Puestos de trabajo'!T20</f>
        <v>879.9853213649094</v>
      </c>
      <c r="U20" s="3">
        <f>RTL!U19/'Puestos de trabajo'!U20</f>
        <v>1040.8025720594753</v>
      </c>
      <c r="V20" s="3">
        <f>RTL!V19/'Puestos de trabajo'!V20</f>
        <v>1262.129600104799</v>
      </c>
      <c r="W20" s="3">
        <f>RTL!W19/'Puestos de trabajo'!W20</f>
        <v>1544.9582818975232</v>
      </c>
      <c r="X20" s="3">
        <f>RTL!X19/'Puestos de trabajo'!X20</f>
        <v>1887.3958495510753</v>
      </c>
      <c r="Y20" s="3">
        <f>RTL!Y19/'Puestos de trabajo'!Y20</f>
        <v>2367.2927691621089</v>
      </c>
      <c r="Z20" s="3">
        <f>RTL!Z19/'Puestos de trabajo'!Z20</f>
        <v>2972.4304657188732</v>
      </c>
      <c r="AA20" s="3">
        <f>RTL!AA19/'Puestos de trabajo'!AA20</f>
        <v>3519.7433894503374</v>
      </c>
      <c r="AB20" s="3">
        <f>RTL!AB19/'Puestos de trabajo'!AB20</f>
        <v>4032.4580357641103</v>
      </c>
      <c r="AC20" s="3">
        <f>RTL!AC19/'Puestos de trabajo'!AC20</f>
        <v>4596.4500756942361</v>
      </c>
      <c r="AD20" s="3">
        <f>RTL!AD19/'Puestos de trabajo'!AD20</f>
        <v>5279.2648227278823</v>
      </c>
      <c r="AE20" s="3">
        <f>RTL!AE19/'Puestos de trabajo'!AE20</f>
        <v>6032.5073355202048</v>
      </c>
      <c r="AF20" s="3">
        <f>RTL!AF19/'Puestos de trabajo'!AF20</f>
        <v>6627.2707362532392</v>
      </c>
      <c r="AG20" s="3">
        <f>RTL!AG19/'Puestos de trabajo'!AG20</f>
        <v>7262.8900714437241</v>
      </c>
      <c r="AH20" s="3">
        <f>RTL!AH19/'Puestos de trabajo'!AH20</f>
        <v>7996.4489730038013</v>
      </c>
      <c r="AI20" s="3">
        <f>RTL!AI19/'Puestos de trabajo'!AI20</f>
        <v>8542.6287876713941</v>
      </c>
      <c r="AJ20" s="3">
        <f>RTL!AJ19/'Puestos de trabajo'!AJ20</f>
        <v>9122.8945500975587</v>
      </c>
      <c r="AK20" s="3">
        <f>RTL!AK19/'Puestos de trabajo'!AK20</f>
        <v>9863.3737329392279</v>
      </c>
      <c r="AL20" s="3">
        <f>RTL!AL19/'Puestos de trabajo'!AL20</f>
        <v>10676.933269143421</v>
      </c>
      <c r="AM20" s="3">
        <f>RTL!AM19/'Puestos de trabajo'!AM20</f>
        <v>11967.805384273182</v>
      </c>
      <c r="AN20" s="3">
        <f>RTL!AN19/'Puestos de trabajo'!AN20</f>
        <v>13117.094266886925</v>
      </c>
      <c r="AO20" s="3">
        <f>RTL!AO19/'Puestos de trabajo'!AO20</f>
        <v>14159.059411823682</v>
      </c>
      <c r="AP20" s="3">
        <f>RTL!AP19/'Puestos de trabajo'!AP20</f>
        <v>14557.611595406643</v>
      </c>
      <c r="AQ20" s="3">
        <f>RTL!AQ19/'Puestos de trabajo'!AQ20</f>
        <v>15241.92350578619</v>
      </c>
      <c r="AR20" s="3">
        <f>RTL!AR19/'Puestos de trabajo'!AR20</f>
        <v>16029.250450109794</v>
      </c>
      <c r="AS20" s="3">
        <f>RTL!AS19/'Puestos de trabajo'!AS20</f>
        <v>16053.567139082414</v>
      </c>
      <c r="AT20" s="3">
        <f>RTL!AT19/'Puestos de trabajo'!AT20</f>
        <v>16281.401876124228</v>
      </c>
      <c r="AU20" s="3">
        <f>RTL!AU19/'Puestos de trabajo'!AU20</f>
        <v>16650.575747329225</v>
      </c>
      <c r="AV20" s="3">
        <f>RTL!AV19/'Puestos de trabajo'!AV20</f>
        <v>17393.126403929768</v>
      </c>
      <c r="AW20" s="3">
        <f>RTL!AW19/'Puestos de trabajo'!AW20</f>
        <v>18098.945481893694</v>
      </c>
      <c r="AX20" s="3">
        <f>RTL!AX19/'Puestos de trabajo'!AX20</f>
        <v>18700.833713588534</v>
      </c>
      <c r="AY20" s="3">
        <f>RTL!AY19/'Puestos de trabajo'!AY20</f>
        <v>19233.78046778691</v>
      </c>
      <c r="AZ20" s="3">
        <f>RTL!AZ19/'Puestos de trabajo'!AZ20</f>
        <v>19747.390128743024</v>
      </c>
      <c r="BA20" s="3">
        <f>RTL!BA19/'Puestos de trabajo'!BA20</f>
        <v>20441.819318010123</v>
      </c>
      <c r="BB20" s="3">
        <f>RTL!BB19/'Puestos de trabajo'!BB20</f>
        <v>21457.273983369283</v>
      </c>
      <c r="BC20" s="3">
        <f>RTL!BC19/'Puestos de trabajo'!BC20</f>
        <v>22482.872680360219</v>
      </c>
      <c r="BD20" s="3">
        <f>RTL!BD19/'Puestos de trabajo'!BD20</f>
        <v>24455.487420916339</v>
      </c>
      <c r="BE20" s="3">
        <f>RTL!BE19/'Puestos de trabajo'!BE20</f>
        <v>25368.515748565194</v>
      </c>
      <c r="BF20" s="3">
        <f>RTL!BF19/'Puestos de trabajo'!BF20</f>
        <v>25417.976945739822</v>
      </c>
      <c r="BG20" s="3">
        <f>RTL!BG19/'Puestos de trabajo'!BG20</f>
        <v>25504.714805097345</v>
      </c>
      <c r="BH20" s="3">
        <f>RTL!BH19/'Puestos de trabajo'!BH20</f>
        <v>24937.514113921661</v>
      </c>
      <c r="BI20" s="3">
        <f>RTL!BI19/'Puestos de trabajo'!BI20</f>
        <v>24766.742559862851</v>
      </c>
      <c r="BJ20" s="3">
        <f>RTL!BJ19/'Puestos de trabajo'!BJ20</f>
        <v>24448.42104944606</v>
      </c>
      <c r="BK20" s="3">
        <f>RTL!BK19/'Puestos de trabajo'!BK20</f>
        <v>24986.378100776044</v>
      </c>
      <c r="BL20" s="3">
        <f>RTL!BL19/'Puestos de trabajo'!BL20</f>
        <v>24636.431190365794</v>
      </c>
      <c r="BM20" s="3">
        <f>RTL!BM19/'Puestos de trabajo'!BM20</f>
        <v>25107.130410174013</v>
      </c>
      <c r="BN20" s="3">
        <f>RTL!BN19/'Puestos de trabajo'!BN20</f>
        <v>25116.166523598222</v>
      </c>
    </row>
    <row r="21" spans="2:66">
      <c r="B21" t="s">
        <v>17</v>
      </c>
      <c r="C21" s="3">
        <f>RTL!C20/'Puestos de trabajo'!C21</f>
        <v>118.63391217870685</v>
      </c>
      <c r="D21" s="3">
        <f>RTL!D20/'Puestos de trabajo'!D21</f>
        <v>134.52587325611174</v>
      </c>
      <c r="E21" s="3">
        <f>RTL!E20/'Puestos de trabajo'!E21</f>
        <v>153.83639442756999</v>
      </c>
      <c r="F21" s="3">
        <f>RTL!F20/'Puestos de trabajo'!F21</f>
        <v>174.18200362595704</v>
      </c>
      <c r="G21" s="3">
        <f>RTL!G20/'Puestos de trabajo'!G21</f>
        <v>187.84759496219488</v>
      </c>
      <c r="H21" s="3">
        <f>RTL!H20/'Puestos de trabajo'!H21</f>
        <v>198.52320643347963</v>
      </c>
      <c r="I21" s="3">
        <f>RTL!I20/'Puestos de trabajo'!I21</f>
        <v>222.77706187469656</v>
      </c>
      <c r="J21" s="3">
        <f>RTL!J20/'Puestos de trabajo'!J21</f>
        <v>256.99107869292067</v>
      </c>
      <c r="K21" s="3">
        <f>RTL!K20/'Puestos de trabajo'!K21</f>
        <v>314.3751575353283</v>
      </c>
      <c r="L21" s="3">
        <f>RTL!L20/'Puestos de trabajo'!L21</f>
        <v>354.07423090467609</v>
      </c>
      <c r="M21" s="3">
        <f>RTL!M20/'Puestos de trabajo'!M21</f>
        <v>407.23336488993846</v>
      </c>
      <c r="N21" s="3">
        <f>RTL!N20/'Puestos de trabajo'!N21</f>
        <v>478.61359096186004</v>
      </c>
      <c r="O21" s="3">
        <f>RTL!O20/'Puestos de trabajo'!O21</f>
        <v>549.04328786180565</v>
      </c>
      <c r="P21" s="3">
        <f>RTL!P20/'Puestos de trabajo'!P21</f>
        <v>602.49910588315606</v>
      </c>
      <c r="Q21" s="3">
        <f>RTL!Q20/'Puestos de trabajo'!Q21</f>
        <v>681.7393349470924</v>
      </c>
      <c r="R21" s="3">
        <f>RTL!R20/'Puestos de trabajo'!R21</f>
        <v>759.11110252288847</v>
      </c>
      <c r="S21" s="3">
        <f>RTL!S20/'Puestos de trabajo'!S21</f>
        <v>873.03330157028802</v>
      </c>
      <c r="T21" s="3">
        <f>RTL!T20/'Puestos de trabajo'!T21</f>
        <v>1048.5027516281966</v>
      </c>
      <c r="U21" s="3">
        <f>RTL!U20/'Puestos de trabajo'!U21</f>
        <v>1245.7175392909292</v>
      </c>
      <c r="V21" s="3">
        <f>RTL!V20/'Puestos de trabajo'!V21</f>
        <v>1520.683698729722</v>
      </c>
      <c r="W21" s="3">
        <f>RTL!W20/'Puestos de trabajo'!W21</f>
        <v>1873.118975990157</v>
      </c>
      <c r="X21" s="3">
        <f>RTL!X20/'Puestos de trabajo'!X21</f>
        <v>2322.8344225886153</v>
      </c>
      <c r="Y21" s="3">
        <f>RTL!Y20/'Puestos de trabajo'!Y21</f>
        <v>2957.1568984544683</v>
      </c>
      <c r="Z21" s="3">
        <f>RTL!Z20/'Puestos de trabajo'!Z21</f>
        <v>3710.8538753954449</v>
      </c>
      <c r="AA21" s="3">
        <f>RTL!AA20/'Puestos de trabajo'!AA21</f>
        <v>4391.5206058710246</v>
      </c>
      <c r="AB21" s="3">
        <f>RTL!AB20/'Puestos de trabajo'!AB21</f>
        <v>5068.968935701917</v>
      </c>
      <c r="AC21" s="3">
        <f>RTL!AC20/'Puestos de trabajo'!AC21</f>
        <v>5820.8081871935237</v>
      </c>
      <c r="AD21" s="3">
        <f>RTL!AD20/'Puestos de trabajo'!AD21</f>
        <v>6635.4601333359533</v>
      </c>
      <c r="AE21" s="3">
        <f>RTL!AE20/'Puestos de trabajo'!AE21</f>
        <v>7525.4820296086064</v>
      </c>
      <c r="AF21" s="3">
        <f>RTL!AF20/'Puestos de trabajo'!AF21</f>
        <v>8320.5343575077986</v>
      </c>
      <c r="AG21" s="3">
        <f>RTL!AG20/'Puestos de trabajo'!AG21</f>
        <v>9176.9269769184975</v>
      </c>
      <c r="AH21" s="3">
        <f>RTL!AH20/'Puestos de trabajo'!AH21</f>
        <v>10103.965087283808</v>
      </c>
      <c r="AI21" s="3">
        <f>RTL!AI20/'Puestos de trabajo'!AI21</f>
        <v>10794.152754780127</v>
      </c>
      <c r="AJ21" s="3">
        <f>RTL!AJ20/'Puestos de trabajo'!AJ21</f>
        <v>11506.422368300806</v>
      </c>
      <c r="AK21" s="3">
        <f>RTL!AK20/'Puestos de trabajo'!AK21</f>
        <v>12417.267401564837</v>
      </c>
      <c r="AL21" s="3">
        <f>RTL!AL20/'Puestos de trabajo'!AL21</f>
        <v>13410.483178995701</v>
      </c>
      <c r="AM21" s="3">
        <f>RTL!AM20/'Puestos de trabajo'!AM21</f>
        <v>14858.913186608259</v>
      </c>
      <c r="AN21" s="3">
        <f>RTL!AN20/'Puestos de trabajo'!AN21</f>
        <v>16561.434506745034</v>
      </c>
      <c r="AO21" s="3">
        <f>RTL!AO20/'Puestos de trabajo'!AO21</f>
        <v>17825.754305283903</v>
      </c>
      <c r="AP21" s="3">
        <f>RTL!AP20/'Puestos de trabajo'!AP21</f>
        <v>18956.496792395388</v>
      </c>
      <c r="AQ21" s="3">
        <f>RTL!AQ20/'Puestos de trabajo'!AQ21</f>
        <v>19657.742635043363</v>
      </c>
      <c r="AR21" s="3">
        <f>RTL!AR20/'Puestos de trabajo'!AR21</f>
        <v>20929.229207656957</v>
      </c>
      <c r="AS21" s="3">
        <f>RTL!AS20/'Puestos de trabajo'!AS21</f>
        <v>21259.149429132696</v>
      </c>
      <c r="AT21" s="3">
        <f>RTL!AT20/'Puestos de trabajo'!AT21</f>
        <v>21633.314878403911</v>
      </c>
      <c r="AU21" s="3">
        <f>RTL!AU20/'Puestos de trabajo'!AU21</f>
        <v>21936.864296206997</v>
      </c>
      <c r="AV21" s="3">
        <f>RTL!AV20/'Puestos de trabajo'!AV21</f>
        <v>22857.588189636284</v>
      </c>
      <c r="AW21" s="3">
        <f>RTL!AW20/'Puestos de trabajo'!AW21</f>
        <v>23782.894525584914</v>
      </c>
      <c r="AX21" s="3">
        <f>RTL!AX20/'Puestos de trabajo'!AX21</f>
        <v>24518.421110988598</v>
      </c>
      <c r="AY21" s="3">
        <f>RTL!AY20/'Puestos de trabajo'!AY21</f>
        <v>25255.357085280364</v>
      </c>
      <c r="AZ21" s="3">
        <f>RTL!AZ20/'Puestos de trabajo'!AZ21</f>
        <v>26136.997141787251</v>
      </c>
      <c r="BA21" s="3">
        <f>RTL!BA20/'Puestos de trabajo'!BA21</f>
        <v>26635.380621839337</v>
      </c>
      <c r="BB21" s="3">
        <f>RTL!BB20/'Puestos de trabajo'!BB21</f>
        <v>27729.627754243804</v>
      </c>
      <c r="BC21" s="3">
        <f>RTL!BC20/'Puestos de trabajo'!BC21</f>
        <v>28616.518687800482</v>
      </c>
      <c r="BD21" s="3">
        <f>RTL!BD20/'Puestos de trabajo'!BD21</f>
        <v>30150.942260882901</v>
      </c>
      <c r="BE21" s="3">
        <f>RTL!BE20/'Puestos de trabajo'!BE21</f>
        <v>31505.532294112189</v>
      </c>
      <c r="BF21" s="3">
        <f>RTL!BF20/'Puestos de trabajo'!BF21</f>
        <v>31860.986533164072</v>
      </c>
      <c r="BG21" s="3">
        <f>RTL!BG20/'Puestos de trabajo'!BG21</f>
        <v>31903.753151864916</v>
      </c>
      <c r="BH21" s="3">
        <f>RTL!BH20/'Puestos de trabajo'!BH21</f>
        <v>31488.029783374099</v>
      </c>
      <c r="BI21" s="3">
        <f>RTL!BI20/'Puestos de trabajo'!BI21</f>
        <v>31517.38718351315</v>
      </c>
      <c r="BJ21" s="3">
        <f>RTL!BJ20/'Puestos de trabajo'!BJ21</f>
        <v>31481.582855505407</v>
      </c>
      <c r="BK21" s="3">
        <f>RTL!BK20/'Puestos de trabajo'!BK21</f>
        <v>31316.620104971014</v>
      </c>
      <c r="BL21" s="3">
        <f>RTL!BL20/'Puestos de trabajo'!BL21</f>
        <v>31619.941527814994</v>
      </c>
      <c r="BM21" s="3">
        <f>RTL!BM20/'Puestos de trabajo'!BM21</f>
        <v>31667.989966320256</v>
      </c>
      <c r="BN21" s="3">
        <f>RTL!BN20/'Puestos de trabajo'!BN21</f>
        <v>32283.395753988567</v>
      </c>
    </row>
    <row r="22" spans="2:66">
      <c r="B22" t="s">
        <v>18</v>
      </c>
      <c r="C22" s="3">
        <f>RTL!C21/'Puestos de trabajo'!C22</f>
        <v>171.19866530990731</v>
      </c>
      <c r="D22" s="3">
        <f>RTL!D21/'Puestos de trabajo'!D22</f>
        <v>188.61892723396235</v>
      </c>
      <c r="E22" s="3">
        <f>RTL!E21/'Puestos de trabajo'!E22</f>
        <v>209.58037165345078</v>
      </c>
      <c r="F22" s="3">
        <f>RTL!F21/'Puestos de trabajo'!F22</f>
        <v>232.89876812000603</v>
      </c>
      <c r="G22" s="3">
        <f>RTL!G21/'Puestos de trabajo'!G22</f>
        <v>246.50923991708251</v>
      </c>
      <c r="H22" s="3">
        <f>RTL!H21/'Puestos de trabajo'!H22</f>
        <v>257.79929567982197</v>
      </c>
      <c r="I22" s="3">
        <f>RTL!I21/'Puestos de trabajo'!I22</f>
        <v>286.31969603741078</v>
      </c>
      <c r="J22" s="3">
        <f>RTL!J21/'Puestos de trabajo'!J22</f>
        <v>325.8696037044952</v>
      </c>
      <c r="K22" s="3">
        <f>RTL!K21/'Puestos de trabajo'!K22</f>
        <v>393.31424155042197</v>
      </c>
      <c r="L22" s="3">
        <f>RTL!L21/'Puestos de trabajo'!L22</f>
        <v>442.97185556777066</v>
      </c>
      <c r="M22" s="3">
        <f>RTL!M21/'Puestos de trabajo'!M22</f>
        <v>509.5630787059302</v>
      </c>
      <c r="N22" s="3">
        <f>RTL!N21/'Puestos de trabajo'!N22</f>
        <v>594.52179468773272</v>
      </c>
      <c r="O22" s="3">
        <f>RTL!O21/'Puestos de trabajo'!O22</f>
        <v>677.17106263396977</v>
      </c>
      <c r="P22" s="3">
        <f>RTL!P21/'Puestos de trabajo'!P22</f>
        <v>738.724869560451</v>
      </c>
      <c r="Q22" s="3">
        <f>RTL!Q21/'Puestos de trabajo'!Q22</f>
        <v>830.99762531880356</v>
      </c>
      <c r="R22" s="3">
        <f>RTL!R21/'Puestos de trabajo'!R22</f>
        <v>921.70338346968026</v>
      </c>
      <c r="S22" s="3">
        <f>RTL!S21/'Puestos de trabajo'!S22</f>
        <v>1056.0095113255613</v>
      </c>
      <c r="T22" s="3">
        <f>RTL!T21/'Puestos de trabajo'!T22</f>
        <v>1253.005168501953</v>
      </c>
      <c r="U22" s="3">
        <f>RTL!U21/'Puestos de trabajo'!U22</f>
        <v>1470.8060062549325</v>
      </c>
      <c r="V22" s="3">
        <f>RTL!V21/'Puestos de trabajo'!V22</f>
        <v>1781.6067216790364</v>
      </c>
      <c r="W22" s="3">
        <f>RTL!W21/'Puestos de trabajo'!W22</f>
        <v>2178.422374818535</v>
      </c>
      <c r="X22" s="3">
        <f>RTL!X21/'Puestos de trabajo'!X22</f>
        <v>2667.9857557682612</v>
      </c>
      <c r="Y22" s="3">
        <f>RTL!Y21/'Puestos de trabajo'!Y22</f>
        <v>3354.7994576660453</v>
      </c>
      <c r="Z22" s="3">
        <f>RTL!Z21/'Puestos de trabajo'!Z22</f>
        <v>4203.5068116238917</v>
      </c>
      <c r="AA22" s="3">
        <f>RTL!AA21/'Puestos de trabajo'!AA22</f>
        <v>4966.959388076978</v>
      </c>
      <c r="AB22" s="3">
        <f>RTL!AB21/'Puestos de trabajo'!AB22</f>
        <v>5743.2680984778835</v>
      </c>
      <c r="AC22" s="3">
        <f>RTL!AC21/'Puestos de trabajo'!AC22</f>
        <v>6607.2153476625817</v>
      </c>
      <c r="AD22" s="3">
        <f>RTL!AD21/'Puestos de trabajo'!AD22</f>
        <v>7530.9918271918341</v>
      </c>
      <c r="AE22" s="3">
        <f>RTL!AE21/'Puestos de trabajo'!AE22</f>
        <v>8539.9355884855395</v>
      </c>
      <c r="AF22" s="3">
        <f>RTL!AF21/'Puestos de trabajo'!AF22</f>
        <v>9383.4533063329054</v>
      </c>
      <c r="AG22" s="3">
        <f>RTL!AG21/'Puestos de trabajo'!AG22</f>
        <v>10284.887997605663</v>
      </c>
      <c r="AH22" s="3">
        <f>RTL!AH21/'Puestos de trabajo'!AH22</f>
        <v>11303.696455258432</v>
      </c>
      <c r="AI22" s="3">
        <f>RTL!AI21/'Puestos de trabajo'!AI22</f>
        <v>12054.367329832863</v>
      </c>
      <c r="AJ22" s="3">
        <f>RTL!AJ21/'Puestos de trabajo'!AJ22</f>
        <v>12805.153905191315</v>
      </c>
      <c r="AK22" s="3">
        <f>RTL!AK21/'Puestos de trabajo'!AK22</f>
        <v>13771.416641749367</v>
      </c>
      <c r="AL22" s="3">
        <f>RTL!AL21/'Puestos de trabajo'!AL22</f>
        <v>14908.902350206517</v>
      </c>
      <c r="AM22" s="3">
        <f>RTL!AM21/'Puestos de trabajo'!AM22</f>
        <v>16513.646232913215</v>
      </c>
      <c r="AN22" s="3">
        <f>RTL!AN21/'Puestos de trabajo'!AN22</f>
        <v>17897.191675672453</v>
      </c>
      <c r="AO22" s="3">
        <f>RTL!AO21/'Puestos de trabajo'!AO22</f>
        <v>19837.280282297535</v>
      </c>
      <c r="AP22" s="3">
        <f>RTL!AP21/'Puestos de trabajo'!AP22</f>
        <v>20901.588055174085</v>
      </c>
      <c r="AQ22" s="3">
        <f>RTL!AQ21/'Puestos de trabajo'!AQ22</f>
        <v>21456.11830343799</v>
      </c>
      <c r="AR22" s="3">
        <f>RTL!AR21/'Puestos de trabajo'!AR22</f>
        <v>22341.903966917707</v>
      </c>
      <c r="AS22" s="3">
        <f>RTL!AS21/'Puestos de trabajo'!AS22</f>
        <v>22855.848240831187</v>
      </c>
      <c r="AT22" s="3">
        <f>RTL!AT21/'Puestos de trabajo'!AT22</f>
        <v>23460.996945818293</v>
      </c>
      <c r="AU22" s="3">
        <f>RTL!AU21/'Puestos de trabajo'!AU22</f>
        <v>24011.924939506847</v>
      </c>
      <c r="AV22" s="3">
        <f>RTL!AV21/'Puestos de trabajo'!AV22</f>
        <v>24612.101848668262</v>
      </c>
      <c r="AW22" s="3">
        <f>RTL!AW21/'Puestos de trabajo'!AW22</f>
        <v>25457.864051984074</v>
      </c>
      <c r="AX22" s="3">
        <f>RTL!AX21/'Puestos de trabajo'!AX22</f>
        <v>26045.23431849707</v>
      </c>
      <c r="AY22" s="3">
        <f>RTL!AY21/'Puestos de trabajo'!AY22</f>
        <v>26709.191093819711</v>
      </c>
      <c r="AZ22" s="3">
        <f>RTL!AZ21/'Puestos de trabajo'!AZ22</f>
        <v>27542.183625366379</v>
      </c>
      <c r="BA22" s="3">
        <f>RTL!BA21/'Puestos de trabajo'!BA22</f>
        <v>28330.417184600272</v>
      </c>
      <c r="BB22" s="3">
        <f>RTL!BB21/'Puestos de trabajo'!BB22</f>
        <v>29234.555353798823</v>
      </c>
      <c r="BC22" s="3">
        <f>RTL!BC21/'Puestos de trabajo'!BC22</f>
        <v>30598.855862690696</v>
      </c>
      <c r="BD22" s="3">
        <f>RTL!BD21/'Puestos de trabajo'!BD22</f>
        <v>32217.468887362884</v>
      </c>
      <c r="BE22" s="3">
        <f>RTL!BE21/'Puestos de trabajo'!BE22</f>
        <v>32963.271031424425</v>
      </c>
      <c r="BF22" s="3">
        <f>RTL!BF21/'Puestos de trabajo'!BF22</f>
        <v>33321.642836245468</v>
      </c>
      <c r="BG22" s="3">
        <f>RTL!BG21/'Puestos de trabajo'!BG22</f>
        <v>33847.137736318051</v>
      </c>
      <c r="BH22" s="3">
        <f>RTL!BH21/'Puestos de trabajo'!BH22</f>
        <v>33359.900079761988</v>
      </c>
      <c r="BI22" s="3">
        <f>RTL!BI21/'Puestos de trabajo'!BI22</f>
        <v>33543.382809396615</v>
      </c>
      <c r="BJ22" s="3">
        <f>RTL!BJ21/'Puestos de trabajo'!BJ22</f>
        <v>33324.841467490049</v>
      </c>
      <c r="BK22" s="3">
        <f>RTL!BK21/'Puestos de trabajo'!BK22</f>
        <v>33573.248601282925</v>
      </c>
      <c r="BL22" s="3">
        <f>RTL!BL21/'Puestos de trabajo'!BL22</f>
        <v>33488.84726444188</v>
      </c>
      <c r="BM22" s="3">
        <f>RTL!BM21/'Puestos de trabajo'!BM22</f>
        <v>33904.846006991938</v>
      </c>
      <c r="BN22" s="3">
        <f>RTL!BN21/'Puestos de trabajo'!BN22</f>
        <v>34330.443679328942</v>
      </c>
    </row>
    <row r="23" spans="2:66">
      <c r="B23" t="s">
        <v>19</v>
      </c>
      <c r="C23" s="3">
        <f>RTL!C22/'Puestos de trabajo'!C23</f>
        <v>110.38183852202673</v>
      </c>
      <c r="D23" s="3">
        <f>RTL!D22/'Puestos de trabajo'!D23</f>
        <v>125.55226583325131</v>
      </c>
      <c r="E23" s="3">
        <f>RTL!E22/'Puestos de trabajo'!E23</f>
        <v>144.01059249918924</v>
      </c>
      <c r="F23" s="3">
        <f>RTL!F22/'Puestos de trabajo'!F23</f>
        <v>164.35062519344814</v>
      </c>
      <c r="G23" s="3">
        <f>RTL!G22/'Puestos de trabajo'!G23</f>
        <v>178.62739124395296</v>
      </c>
      <c r="H23" s="3">
        <f>RTL!H22/'Puestos de trabajo'!H23</f>
        <v>188.5061723131341</v>
      </c>
      <c r="I23" s="3">
        <f>RTL!I22/'Puestos de trabajo'!I23</f>
        <v>211.26466217372919</v>
      </c>
      <c r="J23" s="3">
        <f>RTL!J22/'Puestos de trabajo'!J23</f>
        <v>243.51029863449517</v>
      </c>
      <c r="K23" s="3">
        <f>RTL!K22/'Puestos de trabajo'!K23</f>
        <v>297.6560261605095</v>
      </c>
      <c r="L23" s="3">
        <f>RTL!L22/'Puestos de trabajo'!L23</f>
        <v>332.30805402543893</v>
      </c>
      <c r="M23" s="3">
        <f>RTL!M22/'Puestos de trabajo'!M23</f>
        <v>378.56253223245517</v>
      </c>
      <c r="N23" s="3">
        <f>RTL!N22/'Puestos de trabajo'!N23</f>
        <v>439.11414547394071</v>
      </c>
      <c r="O23" s="3">
        <f>RTL!O22/'Puestos de trabajo'!O23</f>
        <v>496.95984465636968</v>
      </c>
      <c r="P23" s="3">
        <f>RTL!P22/'Puestos de trabajo'!P23</f>
        <v>542.63236888996096</v>
      </c>
      <c r="Q23" s="3">
        <f>RTL!Q22/'Puestos de trabajo'!Q23</f>
        <v>610.86303820730359</v>
      </c>
      <c r="R23" s="3">
        <f>RTL!R22/'Puestos de trabajo'!R23</f>
        <v>669.48547180639594</v>
      </c>
      <c r="S23" s="3">
        <f>RTL!S22/'Puestos de trabajo'!S23</f>
        <v>757.8511114627679</v>
      </c>
      <c r="T23" s="3">
        <f>RTL!T22/'Puestos de trabajo'!T23</f>
        <v>905.67410625567049</v>
      </c>
      <c r="U23" s="3">
        <f>RTL!U22/'Puestos de trabajo'!U23</f>
        <v>1070.4813899076946</v>
      </c>
      <c r="V23" s="3">
        <f>RTL!V22/'Puestos de trabajo'!V23</f>
        <v>1309.5210898533219</v>
      </c>
      <c r="W23" s="3">
        <f>RTL!W22/'Puestos de trabajo'!W23</f>
        <v>1616.0373522569935</v>
      </c>
      <c r="X23" s="3">
        <f>RTL!X22/'Puestos de trabajo'!X23</f>
        <v>1984.1410249536059</v>
      </c>
      <c r="Y23" s="3">
        <f>RTL!Y22/'Puestos de trabajo'!Y23</f>
        <v>2500.2543740445576</v>
      </c>
      <c r="Z23" s="3">
        <f>RTL!Z22/'Puestos de trabajo'!Z23</f>
        <v>3143.0669002240093</v>
      </c>
      <c r="AA23" s="3">
        <f>RTL!AA22/'Puestos de trabajo'!AA23</f>
        <v>3724.903282772138</v>
      </c>
      <c r="AB23" s="3">
        <f>RTL!AB22/'Puestos de trabajo'!AB23</f>
        <v>4296.0667650459327</v>
      </c>
      <c r="AC23" s="3">
        <f>RTL!AC22/'Puestos de trabajo'!AC23</f>
        <v>4927.1161171687063</v>
      </c>
      <c r="AD23" s="3">
        <f>RTL!AD22/'Puestos de trabajo'!AD23</f>
        <v>5636.9489569518528</v>
      </c>
      <c r="AE23" s="3">
        <f>RTL!AE22/'Puestos de trabajo'!AE23</f>
        <v>6415.8570652351946</v>
      </c>
      <c r="AF23" s="3">
        <f>RTL!AF22/'Puestos de trabajo'!AF23</f>
        <v>6992.0283318304228</v>
      </c>
      <c r="AG23" s="3">
        <f>RTL!AG22/'Puestos de trabajo'!AG23</f>
        <v>7600.9284339887281</v>
      </c>
      <c r="AH23" s="3">
        <f>RTL!AH22/'Puestos de trabajo'!AH23</f>
        <v>8359.5212091727135</v>
      </c>
      <c r="AI23" s="3">
        <f>RTL!AI22/'Puestos de trabajo'!AI23</f>
        <v>8920.4919966989746</v>
      </c>
      <c r="AJ23" s="3">
        <f>RTL!AJ22/'Puestos de trabajo'!AJ23</f>
        <v>9446.2983332629956</v>
      </c>
      <c r="AK23" s="3">
        <f>RTL!AK22/'Puestos de trabajo'!AK23</f>
        <v>10126.719717815386</v>
      </c>
      <c r="AL23" s="3">
        <f>RTL!AL22/'Puestos de trabajo'!AL23</f>
        <v>11005.751576542389</v>
      </c>
      <c r="AM23" s="3">
        <f>RTL!AM22/'Puestos de trabajo'!AM23</f>
        <v>12162.826849159568</v>
      </c>
      <c r="AN23" s="3">
        <f>RTL!AN22/'Puestos de trabajo'!AN23</f>
        <v>12932.362015555818</v>
      </c>
      <c r="AO23" s="3">
        <f>RTL!AO22/'Puestos de trabajo'!AO23</f>
        <v>14186.252394369303</v>
      </c>
      <c r="AP23" s="3">
        <f>RTL!AP22/'Puestos de trabajo'!AP23</f>
        <v>14948.503169040467</v>
      </c>
      <c r="AQ23" s="3">
        <f>RTL!AQ22/'Puestos de trabajo'!AQ23</f>
        <v>15419.389406193424</v>
      </c>
      <c r="AR23" s="3">
        <f>RTL!AR22/'Puestos de trabajo'!AR23</f>
        <v>16309.839329011889</v>
      </c>
      <c r="AS23" s="3">
        <f>RTL!AS22/'Puestos de trabajo'!AS23</f>
        <v>16643.423249240241</v>
      </c>
      <c r="AT23" s="3">
        <f>RTL!AT22/'Puestos de trabajo'!AT23</f>
        <v>17258.840698865642</v>
      </c>
      <c r="AU23" s="3">
        <f>RTL!AU22/'Puestos de trabajo'!AU23</f>
        <v>17716.983661132093</v>
      </c>
      <c r="AV23" s="3">
        <f>RTL!AV22/'Puestos de trabajo'!AV23</f>
        <v>18091.084799272645</v>
      </c>
      <c r="AW23" s="3">
        <f>RTL!AW22/'Puestos de trabajo'!AW23</f>
        <v>19016.509243496839</v>
      </c>
      <c r="AX23" s="3">
        <f>RTL!AX22/'Puestos de trabajo'!AX23</f>
        <v>19963.045456493321</v>
      </c>
      <c r="AY23" s="3">
        <f>RTL!AY22/'Puestos de trabajo'!AY23</f>
        <v>20753.763990534546</v>
      </c>
      <c r="AZ23" s="3">
        <f>RTL!AZ22/'Puestos de trabajo'!AZ23</f>
        <v>21422.452958527996</v>
      </c>
      <c r="BA23" s="3">
        <f>RTL!BA22/'Puestos de trabajo'!BA23</f>
        <v>22194.440347394655</v>
      </c>
      <c r="BB23" s="3">
        <f>RTL!BB22/'Puestos de trabajo'!BB23</f>
        <v>23494.545882851602</v>
      </c>
      <c r="BC23" s="3">
        <f>RTL!BC22/'Puestos de trabajo'!BC23</f>
        <v>25154.030807433108</v>
      </c>
      <c r="BD23" s="3">
        <f>RTL!BD22/'Puestos de trabajo'!BD23</f>
        <v>26996.274962418076</v>
      </c>
      <c r="BE23" s="3">
        <f>RTL!BE22/'Puestos de trabajo'!BE23</f>
        <v>27939.355329410675</v>
      </c>
      <c r="BF23" s="3">
        <f>RTL!BF22/'Puestos de trabajo'!BF23</f>
        <v>27942.501183788212</v>
      </c>
      <c r="BG23" s="3">
        <f>RTL!BG22/'Puestos de trabajo'!BG23</f>
        <v>27900.971739303845</v>
      </c>
      <c r="BH23" s="3">
        <f>RTL!BH22/'Puestos de trabajo'!BH23</f>
        <v>27327.101888515583</v>
      </c>
      <c r="BI23" s="3">
        <f>RTL!BI22/'Puestos de trabajo'!BI23</f>
        <v>27359.026689942577</v>
      </c>
      <c r="BJ23" s="3">
        <f>RTL!BJ22/'Puestos de trabajo'!BJ23</f>
        <v>26807.251188720042</v>
      </c>
      <c r="BK23" s="3">
        <f>RTL!BK22/'Puestos de trabajo'!BK23</f>
        <v>27158.824693472943</v>
      </c>
      <c r="BL23" s="3">
        <f>RTL!BL22/'Puestos de trabajo'!BL23</f>
        <v>27657.022171180335</v>
      </c>
      <c r="BM23" s="3">
        <f>RTL!BM22/'Puestos de trabajo'!BM23</f>
        <v>27752.409043146603</v>
      </c>
      <c r="BN23" s="3">
        <f>RTL!BN22/'Puestos de trabajo'!BN23</f>
        <v>28246.276394831584</v>
      </c>
    </row>
    <row r="24" spans="2:66">
      <c r="B24" t="s">
        <v>32</v>
      </c>
      <c r="C24" s="3">
        <f>RTL!C23/'Puestos de trabajo'!C24</f>
        <v>144.54617814800389</v>
      </c>
      <c r="D24" s="3">
        <f>RTL!D23/'Puestos de trabajo'!D24</f>
        <v>159.06513793316475</v>
      </c>
      <c r="E24" s="3">
        <f>RTL!E23/'Puestos de trabajo'!E24</f>
        <v>176.53438455035152</v>
      </c>
      <c r="F24" s="3">
        <f>RTL!F23/'Puestos de trabajo'!F24</f>
        <v>193.93631871646281</v>
      </c>
      <c r="G24" s="3">
        <f>RTL!G23/'Puestos de trabajo'!G24</f>
        <v>202.92977302456006</v>
      </c>
      <c r="H24" s="3">
        <f>RTL!H23/'Puestos de trabajo'!H24</f>
        <v>209.47032435660972</v>
      </c>
      <c r="I24" s="3">
        <f>RTL!I23/'Puestos de trabajo'!I24</f>
        <v>229.62754625567797</v>
      </c>
      <c r="J24" s="3">
        <f>RTL!J23/'Puestos de trabajo'!J24</f>
        <v>257.73238531673076</v>
      </c>
      <c r="K24" s="3">
        <f>RTL!K23/'Puestos de trabajo'!K24</f>
        <v>306.7631272270558</v>
      </c>
      <c r="L24" s="3">
        <f>RTL!L23/'Puestos de trabajo'!L24</f>
        <v>354.09660758588808</v>
      </c>
      <c r="M24" s="3">
        <f>RTL!M23/'Puestos de trabajo'!M24</f>
        <v>417.52652674203341</v>
      </c>
      <c r="N24" s="3">
        <f>RTL!N23/'Puestos de trabajo'!N24</f>
        <v>512.14900320440211</v>
      </c>
      <c r="O24" s="3">
        <f>RTL!O23/'Puestos de trabajo'!O24</f>
        <v>613.29412760574587</v>
      </c>
      <c r="P24" s="3">
        <f>RTL!P23/'Puestos de trabajo'!P24</f>
        <v>685.48754474351369</v>
      </c>
      <c r="Q24" s="3">
        <f>RTL!Q23/'Puestos de trabajo'!Q24</f>
        <v>790.09111530796133</v>
      </c>
      <c r="R24" s="3">
        <f>RTL!R23/'Puestos de trabajo'!R24</f>
        <v>876.5407552390775</v>
      </c>
      <c r="S24" s="3">
        <f>RTL!S23/'Puestos de trabajo'!S24</f>
        <v>1004.4841048792103</v>
      </c>
      <c r="T24" s="3">
        <f>RTL!T23/'Puestos de trabajo'!T24</f>
        <v>1206.8837818578206</v>
      </c>
      <c r="U24" s="3">
        <f>RTL!U23/'Puestos de trabajo'!U24</f>
        <v>1434.5766205383838</v>
      </c>
      <c r="V24" s="3">
        <f>RTL!V23/'Puestos de trabajo'!V24</f>
        <v>1744.8605735882195</v>
      </c>
      <c r="W24" s="3">
        <f>RTL!W23/'Puestos de trabajo'!W24</f>
        <v>2142.3148573167118</v>
      </c>
      <c r="X24" s="3">
        <f>RTL!X23/'Puestos de trabajo'!X24</f>
        <v>2669.7649722167071</v>
      </c>
      <c r="Y24" s="3">
        <f>RTL!Y23/'Puestos de trabajo'!Y24</f>
        <v>3415.986257849459</v>
      </c>
      <c r="Z24" s="3">
        <f>RTL!Z23/'Puestos de trabajo'!Z24</f>
        <v>4317.527861900332</v>
      </c>
      <c r="AA24" s="3">
        <f>RTL!AA23/'Puestos de trabajo'!AA24</f>
        <v>5145.9651934144586</v>
      </c>
      <c r="AB24" s="3">
        <f>RTL!AB23/'Puestos de trabajo'!AB24</f>
        <v>6060.7123048111089</v>
      </c>
      <c r="AC24" s="3">
        <f>RTL!AC23/'Puestos de trabajo'!AC24</f>
        <v>7101.7028708374164</v>
      </c>
      <c r="AD24" s="3">
        <f>RTL!AD23/'Puestos de trabajo'!AD24</f>
        <v>8156.1661799265294</v>
      </c>
      <c r="AE24" s="3">
        <f>RTL!AE23/'Puestos de trabajo'!AE24</f>
        <v>9319.2891260292981</v>
      </c>
      <c r="AF24" s="3">
        <f>RTL!AF23/'Puestos de trabajo'!AF24</f>
        <v>10126.439295566019</v>
      </c>
      <c r="AG24" s="3">
        <f>RTL!AG23/'Puestos de trabajo'!AG24</f>
        <v>10976.522463539104</v>
      </c>
      <c r="AH24" s="3">
        <f>RTL!AH23/'Puestos de trabajo'!AH24</f>
        <v>11997.643099756357</v>
      </c>
      <c r="AI24" s="3">
        <f>RTL!AI23/'Puestos de trabajo'!AI24</f>
        <v>12723.611839736999</v>
      </c>
      <c r="AJ24" s="3">
        <f>RTL!AJ23/'Puestos de trabajo'!AJ24</f>
        <v>13709.898226808975</v>
      </c>
      <c r="AK24" s="3">
        <f>RTL!AK23/'Puestos de trabajo'!AK24</f>
        <v>14956.428744343066</v>
      </c>
      <c r="AL24" s="3">
        <f>RTL!AL23/'Puestos de trabajo'!AL24</f>
        <v>17155.184158427874</v>
      </c>
      <c r="AM24" s="3">
        <f>RTL!AM23/'Puestos de trabajo'!AM24</f>
        <v>19934.199947414716</v>
      </c>
      <c r="AN24" s="3">
        <f>RTL!AN23/'Puestos de trabajo'!AN24</f>
        <v>20574.982520109901</v>
      </c>
      <c r="AO24" s="3">
        <f>RTL!AO23/'Puestos de trabajo'!AO24</f>
        <v>20884.00717063203</v>
      </c>
      <c r="AP24" s="3">
        <f>RTL!AP23/'Puestos de trabajo'!AP24</f>
        <v>22125.941971566594</v>
      </c>
      <c r="AQ24" s="3">
        <f>RTL!AQ23/'Puestos de trabajo'!AQ24</f>
        <v>21564.575259926518</v>
      </c>
      <c r="AR24" s="3">
        <f>RTL!AR23/'Puestos de trabajo'!AR24</f>
        <v>22612.073185789042</v>
      </c>
      <c r="AS24" s="3">
        <f>RTL!AS23/'Puestos de trabajo'!AS24</f>
        <v>22780.699169499348</v>
      </c>
      <c r="AT24" s="3">
        <f>RTL!AT23/'Puestos de trabajo'!AT24</f>
        <v>24902.328304869436</v>
      </c>
      <c r="AU24" s="3">
        <f>RTL!AU23/'Puestos de trabajo'!AU24</f>
        <v>25940.089002315322</v>
      </c>
      <c r="AV24" s="3">
        <f>RTL!AV23/'Puestos de trabajo'!AV24</f>
        <v>26434.828391605672</v>
      </c>
      <c r="AW24" s="3">
        <f>RTL!AW23/'Puestos de trabajo'!AW24</f>
        <v>26738.604123208166</v>
      </c>
      <c r="AX24" s="3">
        <f>RTL!AX23/'Puestos de trabajo'!AX24</f>
        <v>27483.185940466305</v>
      </c>
      <c r="AY24" s="3">
        <f>RTL!AY23/'Puestos de trabajo'!AY24</f>
        <v>28121.877856924912</v>
      </c>
      <c r="AZ24" s="3">
        <f>RTL!AZ23/'Puestos de trabajo'!AZ24</f>
        <v>28745.928651784583</v>
      </c>
      <c r="BA24" s="3">
        <f>RTL!BA23/'Puestos de trabajo'!BA24</f>
        <v>28840.032173698564</v>
      </c>
      <c r="BB24" s="3">
        <f>RTL!BB23/'Puestos de trabajo'!BB24</f>
        <v>28803.439521420067</v>
      </c>
      <c r="BC24" s="3">
        <f>RTL!BC23/'Puestos de trabajo'!BC24</f>
        <v>29706.372093260979</v>
      </c>
      <c r="BD24" s="3">
        <f>RTL!BD23/'Puestos de trabajo'!BD24</f>
        <v>30197.531782550741</v>
      </c>
      <c r="BE24" s="3">
        <f>RTL!BE23/'Puestos de trabajo'!BE24</f>
        <v>31130.922817441751</v>
      </c>
      <c r="BF24" s="3">
        <f>RTL!BF23/'Puestos de trabajo'!BF24</f>
        <v>31186.975885581109</v>
      </c>
      <c r="BG24" s="3">
        <f>RTL!BG23/'Puestos de trabajo'!BG24</f>
        <v>31882.589036965379</v>
      </c>
      <c r="BH24" s="3">
        <f>RTL!BH23/'Puestos de trabajo'!BH24</f>
        <v>30344.657899178779</v>
      </c>
      <c r="BI24" s="3">
        <f>RTL!BI23/'Puestos de trabajo'!BI24</f>
        <v>31493.12513081494</v>
      </c>
      <c r="BJ24" s="3">
        <f>RTL!BJ23/'Puestos de trabajo'!BJ24</f>
        <v>31102.743374074795</v>
      </c>
      <c r="BK24" s="3">
        <f>RTL!BK23/'Puestos de trabajo'!BK24</f>
        <v>31590.878986840082</v>
      </c>
      <c r="BL24" s="3">
        <f>RTL!BL23/'Puestos de trabajo'!BL24</f>
        <v>31928.71963888792</v>
      </c>
      <c r="BM24" s="3">
        <f>RTL!BM23/'Puestos de trabajo'!BM24</f>
        <v>31803.153505120903</v>
      </c>
      <c r="BN24" s="3">
        <f>RTL!BN23/'Puestos de trabajo'!BN24</f>
        <v>31900.847765344592</v>
      </c>
    </row>
    <row r="25" spans="2:66">
      <c r="B25" t="s">
        <v>25</v>
      </c>
      <c r="C25" s="3">
        <f>RTL!C24/'Puestos de trabajo'!C25</f>
        <v>116.92978274993267</v>
      </c>
      <c r="D25" s="3">
        <f>RTL!D24/'Puestos de trabajo'!D25</f>
        <v>132.47801987691543</v>
      </c>
      <c r="E25" s="3">
        <f>RTL!E24/'Puestos de trabajo'!E25</f>
        <v>151.3499708511425</v>
      </c>
      <c r="F25" s="3">
        <f>RTL!F24/'Puestos de trabajo'!F25</f>
        <v>171.45539412367933</v>
      </c>
      <c r="G25" s="3">
        <f>RTL!G24/'Puestos de trabajo'!G25</f>
        <v>184.97074120763739</v>
      </c>
      <c r="H25" s="3">
        <f>RTL!H24/'Puestos de trabajo'!H25</f>
        <v>195.42536543918609</v>
      </c>
      <c r="I25" s="3">
        <f>RTL!I24/'Puestos de trabajo'!I25</f>
        <v>219.2388160029212</v>
      </c>
      <c r="J25" s="3">
        <f>RTL!J24/'Puestos de trabajo'!J25</f>
        <v>251.80763821748789</v>
      </c>
      <c r="K25" s="3">
        <f>RTL!K24/'Puestos de trabajo'!K25</f>
        <v>306.65679295586114</v>
      </c>
      <c r="L25" s="3">
        <f>RTL!L24/'Puestos de trabajo'!L25</f>
        <v>345.481494844927</v>
      </c>
      <c r="M25" s="3">
        <f>RTL!M24/'Puestos de trabajo'!M25</f>
        <v>397.54477589448226</v>
      </c>
      <c r="N25" s="3">
        <f>RTL!N24/'Puestos de trabajo'!N25</f>
        <v>465.62006569014773</v>
      </c>
      <c r="O25" s="3">
        <f>RTL!O24/'Puestos de trabajo'!O25</f>
        <v>532.34486072062987</v>
      </c>
      <c r="P25" s="3">
        <f>RTL!P24/'Puestos de trabajo'!P25</f>
        <v>581.28701402400634</v>
      </c>
      <c r="Q25" s="3">
        <f>RTL!Q24/'Puestos de trabajo'!Q25</f>
        <v>654.51292386193211</v>
      </c>
      <c r="R25" s="3">
        <f>RTL!R24/'Puestos de trabajo'!R25</f>
        <v>724.01893891870918</v>
      </c>
      <c r="S25" s="3">
        <f>RTL!S24/'Puestos de trabajo'!S25</f>
        <v>827.26768049839632</v>
      </c>
      <c r="T25" s="3">
        <f>RTL!T24/'Puestos de trabajo'!T25</f>
        <v>991.52068001603448</v>
      </c>
      <c r="U25" s="3">
        <f>RTL!U24/'Puestos de trabajo'!U25</f>
        <v>1175.5292852479286</v>
      </c>
      <c r="V25" s="3">
        <f>RTL!V24/'Puestos de trabajo'!V25</f>
        <v>1437.3432857561527</v>
      </c>
      <c r="W25" s="3">
        <f>RTL!W24/'Puestos de trabajo'!W25</f>
        <v>1773.9647799686752</v>
      </c>
      <c r="X25" s="3">
        <f>RTL!X24/'Puestos de trabajo'!X25</f>
        <v>2191.4609426889606</v>
      </c>
      <c r="Y25" s="3">
        <f>RTL!Y24/'Puestos de trabajo'!Y25</f>
        <v>2779.1773622631927</v>
      </c>
      <c r="Z25" s="3">
        <f>RTL!Z24/'Puestos de trabajo'!Z25</f>
        <v>3504.8296132907467</v>
      </c>
      <c r="AA25" s="3">
        <f>RTL!AA24/'Puestos de trabajo'!AA25</f>
        <v>4168.0540843287072</v>
      </c>
      <c r="AB25" s="3">
        <f>RTL!AB24/'Puestos de trabajo'!AB25</f>
        <v>4812.2856709082807</v>
      </c>
      <c r="AC25" s="3">
        <f>RTL!AC24/'Puestos de trabajo'!AC25</f>
        <v>5527.5303889760789</v>
      </c>
      <c r="AD25" s="3">
        <f>RTL!AD24/'Puestos de trabajo'!AD25</f>
        <v>6325.6537676538646</v>
      </c>
      <c r="AE25" s="3">
        <f>RTL!AE24/'Puestos de trabajo'!AE25</f>
        <v>7201.6351342134594</v>
      </c>
      <c r="AF25" s="3">
        <f>RTL!AF24/'Puestos de trabajo'!AF25</f>
        <v>7913.652071683513</v>
      </c>
      <c r="AG25" s="3">
        <f>RTL!AG24/'Puestos de trabajo'!AG25</f>
        <v>8674.7022940345378</v>
      </c>
      <c r="AH25" s="3">
        <f>RTL!AH24/'Puestos de trabajo'!AH25</f>
        <v>9608.914083458656</v>
      </c>
      <c r="AI25" s="3">
        <f>RTL!AI24/'Puestos de trabajo'!AI25</f>
        <v>10327.76545290717</v>
      </c>
      <c r="AJ25" s="3">
        <f>RTL!AJ24/'Puestos de trabajo'!AJ25</f>
        <v>11098.91557421275</v>
      </c>
      <c r="AK25" s="3">
        <f>RTL!AK24/'Puestos de trabajo'!AK25</f>
        <v>12074.699752997136</v>
      </c>
      <c r="AL25" s="3">
        <f>RTL!AL24/'Puestos de trabajo'!AL25</f>
        <v>13301.982378511468</v>
      </c>
      <c r="AM25" s="3">
        <f>RTL!AM24/'Puestos de trabajo'!AM25</f>
        <v>14686.108725217277</v>
      </c>
      <c r="AN25" s="3">
        <f>RTL!AN24/'Puestos de trabajo'!AN25</f>
        <v>16179.236727583946</v>
      </c>
      <c r="AO25" s="3">
        <f>RTL!AO24/'Puestos de trabajo'!AO25</f>
        <v>17285.697356130335</v>
      </c>
      <c r="AP25" s="3">
        <f>RTL!AP24/'Puestos de trabajo'!AP25</f>
        <v>17872.199519980561</v>
      </c>
      <c r="AQ25" s="3">
        <f>RTL!AQ24/'Puestos de trabajo'!AQ25</f>
        <v>18408.392048257996</v>
      </c>
      <c r="AR25" s="3">
        <f>RTL!AR24/'Puestos de trabajo'!AR25</f>
        <v>19154.291127872253</v>
      </c>
      <c r="AS25" s="3">
        <f>RTL!AS24/'Puestos de trabajo'!AS25</f>
        <v>19622.815938267941</v>
      </c>
      <c r="AT25" s="3">
        <f>RTL!AT24/'Puestos de trabajo'!AT25</f>
        <v>20126.623288567273</v>
      </c>
      <c r="AU25" s="3">
        <f>RTL!AU24/'Puestos de trabajo'!AU25</f>
        <v>20559.760947639952</v>
      </c>
      <c r="AV25" s="3">
        <f>RTL!AV24/'Puestos de trabajo'!AV25</f>
        <v>21128.640211433303</v>
      </c>
      <c r="AW25" s="3">
        <f>RTL!AW24/'Puestos de trabajo'!AW25</f>
        <v>21932.202215572059</v>
      </c>
      <c r="AX25" s="3">
        <f>RTL!AX24/'Puestos de trabajo'!AX25</f>
        <v>22657.214039977316</v>
      </c>
      <c r="AY25" s="3">
        <f>RTL!AY24/'Puestos de trabajo'!AY25</f>
        <v>23302.940464119383</v>
      </c>
      <c r="AZ25" s="3">
        <f>RTL!AZ24/'Puestos de trabajo'!AZ25</f>
        <v>23847.967127402848</v>
      </c>
      <c r="BA25" s="3">
        <f>RTL!BA24/'Puestos de trabajo'!BA25</f>
        <v>24519.480149241132</v>
      </c>
      <c r="BB25" s="3">
        <f>RTL!BB24/'Puestos de trabajo'!BB25</f>
        <v>25315.410978221724</v>
      </c>
      <c r="BC25" s="3">
        <f>RTL!BC24/'Puestos de trabajo'!BC25</f>
        <v>26466.466670025518</v>
      </c>
      <c r="BD25" s="3">
        <f>RTL!BD24/'Puestos de trabajo'!BD25</f>
        <v>28125.389815626622</v>
      </c>
      <c r="BE25" s="3">
        <f>RTL!BE24/'Puestos de trabajo'!BE25</f>
        <v>29248.086065371415</v>
      </c>
      <c r="BF25" s="3">
        <f>RTL!BF24/'Puestos de trabajo'!BF25</f>
        <v>29476.207305183954</v>
      </c>
      <c r="BG25" s="3">
        <f>RTL!BG24/'Puestos de trabajo'!BG25</f>
        <v>29641.711076919135</v>
      </c>
      <c r="BH25" s="3">
        <f>RTL!BH24/'Puestos de trabajo'!BH25</f>
        <v>29248.028631341978</v>
      </c>
      <c r="BI25" s="3">
        <f>RTL!BI24/'Puestos de trabajo'!BI25</f>
        <v>29294.187841034942</v>
      </c>
      <c r="BJ25" s="3">
        <f>RTL!BJ24/'Puestos de trabajo'!BJ25</f>
        <v>29171.671743783401</v>
      </c>
      <c r="BK25" s="3">
        <f>RTL!BK24/'Puestos de trabajo'!BK25</f>
        <v>29535.491780404765</v>
      </c>
      <c r="BL25" s="3">
        <f>RTL!BL24/'Puestos de trabajo'!BL25</f>
        <v>29438.199979520708</v>
      </c>
      <c r="BM25" s="3">
        <f>RTL!BM24/'Puestos de trabajo'!BM25</f>
        <v>29664.364221042946</v>
      </c>
      <c r="BN25" s="3">
        <f>RTL!BN24/'Puestos de trabajo'!BN25</f>
        <v>30086.239565370761</v>
      </c>
    </row>
    <row r="26" spans="2:66">
      <c r="B26" t="s">
        <v>33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2:66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2:66">
      <c r="B28" t="s">
        <v>35</v>
      </c>
      <c r="C28" s="3">
        <f>RTL!C27/'Puestos de trabajo'!C28</f>
        <v>391.78434612566718</v>
      </c>
      <c r="D28" s="3">
        <f>RTL!D27/'Puestos de trabajo'!D28</f>
        <v>427.38763335415888</v>
      </c>
      <c r="E28" s="3">
        <f>RTL!E27/'Puestos de trabajo'!E28</f>
        <v>481.47479609399312</v>
      </c>
      <c r="F28" s="3">
        <f>RTL!F27/'Puestos de trabajo'!F28</f>
        <v>552.90590993329647</v>
      </c>
      <c r="G28" s="3">
        <f>RTL!G27/'Puestos de trabajo'!G28</f>
        <v>646.48110800072868</v>
      </c>
      <c r="H28" s="3">
        <f>RTL!H27/'Puestos de trabajo'!H28</f>
        <v>674.90696708851749</v>
      </c>
      <c r="I28" s="3">
        <f>RTL!I27/'Puestos de trabajo'!I28</f>
        <v>691.28422135815674</v>
      </c>
      <c r="J28" s="3">
        <f>RTL!J27/'Puestos de trabajo'!J28</f>
        <v>777.33847734160031</v>
      </c>
      <c r="K28" s="3">
        <f>RTL!K27/'Puestos de trabajo'!K28</f>
        <v>904.11410713917633</v>
      </c>
      <c r="L28" s="3">
        <f>RTL!L27/'Puestos de trabajo'!L28</f>
        <v>1072.6126591556883</v>
      </c>
      <c r="M28" s="3">
        <f>RTL!M27/'Puestos de trabajo'!M28</f>
        <v>1209.6803411786598</v>
      </c>
      <c r="N28" s="3">
        <f>RTL!N27/'Puestos de trabajo'!N28</f>
        <v>1390.6276808278985</v>
      </c>
      <c r="O28" s="3">
        <f>RTL!O27/'Puestos de trabajo'!O28</f>
        <v>1604.2655110832823</v>
      </c>
      <c r="P28" s="3">
        <f>RTL!P27/'Puestos de trabajo'!P28</f>
        <v>1823.0920043432777</v>
      </c>
      <c r="Q28" s="3">
        <f>RTL!Q27/'Puestos de trabajo'!Q28</f>
        <v>2061.4100382660718</v>
      </c>
      <c r="R28" s="3">
        <f>RTL!R27/'Puestos de trabajo'!R28</f>
        <v>2319.2246466569031</v>
      </c>
      <c r="S28" s="3">
        <f>RTL!S27/'Puestos de trabajo'!S28</f>
        <v>2559.1575466790855</v>
      </c>
      <c r="T28" s="3">
        <f>RTL!T27/'Puestos de trabajo'!T28</f>
        <v>2907.3812058195545</v>
      </c>
      <c r="U28" s="3">
        <f>RTL!U27/'Puestos de trabajo'!U28</f>
        <v>3363.1340771714108</v>
      </c>
      <c r="V28" s="3">
        <f>RTL!V27/'Puestos de trabajo'!V28</f>
        <v>4040.8616341236575</v>
      </c>
      <c r="W28" s="3">
        <f>RTL!W27/'Puestos de trabajo'!W28</f>
        <v>5144.5597934226817</v>
      </c>
      <c r="X28" s="3">
        <f>RTL!X27/'Puestos de trabajo'!X28</f>
        <v>6174.6311798803235</v>
      </c>
      <c r="Y28" s="3">
        <f>RTL!Y27/'Puestos de trabajo'!Y28</f>
        <v>7550.9249475857869</v>
      </c>
      <c r="Z28" s="3">
        <f>RTL!Z27/'Puestos de trabajo'!Z28</f>
        <v>9977.9566299192174</v>
      </c>
      <c r="AA28" s="3">
        <f>RTL!AA27/'Puestos de trabajo'!AA28</f>
        <v>12727.276503580559</v>
      </c>
      <c r="AB28" s="3">
        <f>RTL!AB27/'Puestos de trabajo'!AB28</f>
        <v>15299.418926628316</v>
      </c>
      <c r="AC28" s="3">
        <f>RTL!AC27/'Puestos de trabajo'!AC28</f>
        <v>16350.011011410585</v>
      </c>
      <c r="AD28" s="3">
        <f>RTL!AD27/'Puestos de trabajo'!AD28</f>
        <v>18549.689097519818</v>
      </c>
      <c r="AE28" s="3">
        <f>RTL!AE27/'Puestos de trabajo'!AE28</f>
        <v>21638.269417009546</v>
      </c>
      <c r="AF28" s="3">
        <f>RTL!AF27/'Puestos de trabajo'!AF28</f>
        <v>24063.109908704566</v>
      </c>
      <c r="AG28" s="3">
        <f>RTL!AG27/'Puestos de trabajo'!AG28</f>
        <v>28128.655624188636</v>
      </c>
      <c r="AH28" s="3">
        <f>RTL!AH27/'Puestos de trabajo'!AH28</f>
        <v>26526.72646673533</v>
      </c>
      <c r="AI28" s="3">
        <f>RTL!AI27/'Puestos de trabajo'!AI28</f>
        <v>29895.006255355169</v>
      </c>
      <c r="AJ28" s="3">
        <f>RTL!AJ27/'Puestos de trabajo'!AJ28</f>
        <v>23802.065118079845</v>
      </c>
      <c r="AK28" s="3">
        <f>RTL!AK27/'Puestos de trabajo'!AK28</f>
        <v>32137.511420418716</v>
      </c>
      <c r="AL28" s="3">
        <f>RTL!AL27/'Puestos de trabajo'!AL28</f>
        <v>33951.523833759835</v>
      </c>
      <c r="AM28" s="3">
        <f>RTL!AM27/'Puestos de trabajo'!AM28</f>
        <v>36746.914049656349</v>
      </c>
      <c r="AN28" s="3">
        <f>RTL!AN27/'Puestos de trabajo'!AN28</f>
        <v>42612.971302970553</v>
      </c>
      <c r="AO28" s="3">
        <f>RTL!AO27/'Puestos de trabajo'!AO28</f>
        <v>45024.261779855718</v>
      </c>
      <c r="AP28" s="3">
        <f>RTL!AP27/'Puestos de trabajo'!AP28</f>
        <v>45514.860266488475</v>
      </c>
      <c r="AQ28" s="3">
        <f>RTL!AQ27/'Puestos de trabajo'!AQ28</f>
        <v>45722.310006267893</v>
      </c>
      <c r="AR28" s="3">
        <f>RTL!AR27/'Puestos de trabajo'!AR28</f>
        <v>48430.673146472516</v>
      </c>
      <c r="AS28" s="3">
        <f>RTL!AS27/'Puestos de trabajo'!AS28</f>
        <v>49080.44177956495</v>
      </c>
      <c r="AT28" s="3">
        <f>RTL!AT27/'Puestos de trabajo'!AT28</f>
        <v>52342.683466163413</v>
      </c>
      <c r="AU28" s="3">
        <f>RTL!AU27/'Puestos de trabajo'!AU28</f>
        <v>53043.616331345707</v>
      </c>
      <c r="AV28" s="3">
        <f>RTL!AV27/'Puestos de trabajo'!AV28</f>
        <v>54520.976484749357</v>
      </c>
      <c r="AW28" s="3">
        <f>RTL!AW27/'Puestos de trabajo'!AW28</f>
        <v>52807.571438510502</v>
      </c>
      <c r="AX28" s="3">
        <f>RTL!AX27/'Puestos de trabajo'!AX28</f>
        <v>47293.650478491414</v>
      </c>
      <c r="AY28" s="3">
        <f>RTL!AY27/'Puestos de trabajo'!AY28</f>
        <v>41182.730643313735</v>
      </c>
      <c r="AZ28" s="3">
        <f>RTL!AZ27/'Puestos de trabajo'!AZ28</f>
        <v>47615.21264861129</v>
      </c>
      <c r="BA28" s="3">
        <f>RTL!BA27/'Puestos de trabajo'!BA28</f>
        <v>49936.954948957064</v>
      </c>
      <c r="BB28" s="3">
        <f>RTL!BB27/'Puestos de trabajo'!BB28</f>
        <v>52699.248444155011</v>
      </c>
      <c r="BC28" s="3">
        <f>RTL!BC27/'Puestos de trabajo'!BC28</f>
        <v>55892.811665348185</v>
      </c>
      <c r="BD28" s="3">
        <f>RTL!BD27/'Puestos de trabajo'!BD28</f>
        <v>53311.321676051128</v>
      </c>
      <c r="BE28" s="3">
        <f>RTL!BE27/'Puestos de trabajo'!BE28</f>
        <v>55153.346816642465</v>
      </c>
      <c r="BF28" s="3">
        <f>RTL!BF27/'Puestos de trabajo'!BF28</f>
        <v>56302.379806552395</v>
      </c>
      <c r="BG28" s="3">
        <f>RTL!BG27/'Puestos de trabajo'!BG28</f>
        <v>67632.424482649949</v>
      </c>
      <c r="BH28" s="3">
        <f>RTL!BH27/'Puestos de trabajo'!BH28</f>
        <v>49310.969925623387</v>
      </c>
      <c r="BI28" s="3">
        <f>RTL!BI27/'Puestos de trabajo'!BI28</f>
        <v>52393.445921445491</v>
      </c>
      <c r="BJ28" s="3">
        <f>RTL!BJ27/'Puestos de trabajo'!BJ28</f>
        <v>47606.671714543903</v>
      </c>
      <c r="BK28" s="3">
        <f>RTL!BK27/'Puestos de trabajo'!BK28</f>
        <v>49777.845609909695</v>
      </c>
      <c r="BL28" s="3">
        <f>RTL!BL27/'Puestos de trabajo'!BL28</f>
        <v>42901.850374097936</v>
      </c>
      <c r="BM28" s="3">
        <f>RTL!BM27/'Puestos de trabajo'!BM28</f>
        <v>42686.809349685762</v>
      </c>
      <c r="BN28" s="3">
        <f>RTL!BN27/'Puestos de trabajo'!BN28</f>
        <v>43975.771978326251</v>
      </c>
    </row>
    <row r="29" spans="2:66">
      <c r="B29" t="s">
        <v>54</v>
      </c>
      <c r="C29" s="3">
        <f>RTL!C28/'Puestos de trabajo'!C29</f>
        <v>117.02944030723417</v>
      </c>
      <c r="D29" s="3">
        <f>RTL!D28/'Puestos de trabajo'!D29</f>
        <v>132.58494174713712</v>
      </c>
      <c r="E29" s="3">
        <f>RTL!E28/'Puestos de trabajo'!E29</f>
        <v>151.46965152244093</v>
      </c>
      <c r="F29" s="3">
        <f>RTL!F28/'Puestos de trabajo'!F29</f>
        <v>171.59367116254896</v>
      </c>
      <c r="G29" s="3">
        <f>RTL!G28/'Puestos de trabajo'!G29</f>
        <v>185.13802618455205</v>
      </c>
      <c r="H29" s="3">
        <f>RTL!H28/'Puestos de trabajo'!H29</f>
        <v>195.59914897608809</v>
      </c>
      <c r="I29" s="3">
        <f>RTL!I28/'Puestos de trabajo'!I29</f>
        <v>219.40988799699809</v>
      </c>
      <c r="J29" s="3">
        <f>RTL!J28/'Puestos de trabajo'!J29</f>
        <v>251.99807406420885</v>
      </c>
      <c r="K29" s="3">
        <f>RTL!K28/'Puestos de trabajo'!K29</f>
        <v>306.87326885475903</v>
      </c>
      <c r="L29" s="3">
        <f>RTL!L28/'Puestos de trabajo'!L29</f>
        <v>345.7449240701909</v>
      </c>
      <c r="M29" s="3">
        <f>RTL!M28/'Puestos de trabajo'!M29</f>
        <v>397.83896363766604</v>
      </c>
      <c r="N29" s="3">
        <f>RTL!N28/'Puestos de trabajo'!N29</f>
        <v>465.9550948659616</v>
      </c>
      <c r="O29" s="3">
        <f>RTL!O28/'Puestos de trabajo'!O29</f>
        <v>532.73304421233627</v>
      </c>
      <c r="P29" s="3">
        <f>RTL!P28/'Puestos de trabajo'!P29</f>
        <v>581.7366489897986</v>
      </c>
      <c r="Q29" s="3">
        <f>RTL!Q28/'Puestos de trabajo'!Q29</f>
        <v>655.02225054400185</v>
      </c>
      <c r="R29" s="3">
        <f>RTL!R28/'Puestos de trabajo'!R29</f>
        <v>724.5963335533188</v>
      </c>
      <c r="S29" s="3">
        <f>RTL!S28/'Puestos de trabajo'!S29</f>
        <v>827.89442811597758</v>
      </c>
      <c r="T29" s="3">
        <f>RTL!T28/'Puestos de trabajo'!T29</f>
        <v>992.21386073491169</v>
      </c>
      <c r="U29" s="3">
        <f>RTL!U28/'Puestos de trabajo'!U29</f>
        <v>1176.3206107220151</v>
      </c>
      <c r="V29" s="3">
        <f>RTL!V28/'Puestos de trabajo'!V29</f>
        <v>1438.2848371769971</v>
      </c>
      <c r="W29" s="3">
        <f>RTL!W28/'Puestos de trabajo'!W29</f>
        <v>1775.183432004417</v>
      </c>
      <c r="X29" s="3">
        <f>RTL!X28/'Puestos de trabajo'!X29</f>
        <v>2192.900681623727</v>
      </c>
      <c r="Y29" s="3">
        <f>RTL!Y28/'Puestos de trabajo'!Y29</f>
        <v>2780.9016335836191</v>
      </c>
      <c r="Z29" s="3">
        <f>RTL!Z28/'Puestos de trabajo'!Z29</f>
        <v>3507.1679460748383</v>
      </c>
      <c r="AA29" s="3">
        <f>RTL!AA28/'Puestos de trabajo'!AA29</f>
        <v>4171.1449547031325</v>
      </c>
      <c r="AB29" s="3">
        <f>RTL!AB28/'Puestos de trabajo'!AB29</f>
        <v>4816.0713705446578</v>
      </c>
      <c r="AC29" s="3">
        <f>RTL!AC28/'Puestos de trabajo'!AC29</f>
        <v>5532.2529639949917</v>
      </c>
      <c r="AD29" s="3">
        <f>RTL!AD28/'Puestos de trabajo'!AD29</f>
        <v>6330.711458155497</v>
      </c>
      <c r="AE29" s="3">
        <f>RTL!AE28/'Puestos de trabajo'!AE29</f>
        <v>7207.9830305435398</v>
      </c>
      <c r="AF29" s="3">
        <f>RTL!AF28/'Puestos de trabajo'!AF29</f>
        <v>7920.8774079507266</v>
      </c>
      <c r="AG29" s="3">
        <f>RTL!AG28/'Puestos de trabajo'!AG29</f>
        <v>8685.0873824913397</v>
      </c>
      <c r="AH29" s="3">
        <f>RTL!AH28/'Puestos de trabajo'!AH29</f>
        <v>9618.1884127029589</v>
      </c>
      <c r="AI29" s="3">
        <f>RTL!AI28/'Puestos de trabajo'!AI29</f>
        <v>10337.67269067197</v>
      </c>
      <c r="AJ29" s="3">
        <f>RTL!AJ28/'Puestos de trabajo'!AJ29</f>
        <v>11105.687053371774</v>
      </c>
      <c r="AK29" s="3">
        <f>RTL!AK28/'Puestos de trabajo'!AK29</f>
        <v>12084.97871703145</v>
      </c>
      <c r="AL29" s="3">
        <f>RTL!AL28/'Puestos de trabajo'!AL29</f>
        <v>13311.988178831341</v>
      </c>
      <c r="AM29" s="3">
        <f>RTL!AM28/'Puestos de trabajo'!AM29</f>
        <v>14696.780882181543</v>
      </c>
      <c r="AN29" s="3">
        <f>RTL!AN28/'Puestos de trabajo'!AN29</f>
        <v>16192.133654935398</v>
      </c>
      <c r="AO29" s="3">
        <f>RTL!AO28/'Puestos de trabajo'!AO29</f>
        <v>17300.13092542674</v>
      </c>
      <c r="AP29" s="3">
        <f>RTL!AP28/'Puestos de trabajo'!AP29</f>
        <v>17886.939041660666</v>
      </c>
      <c r="AQ29" s="3">
        <f>RTL!AQ28/'Puestos de trabajo'!AQ29</f>
        <v>18423.163480130803</v>
      </c>
      <c r="AR29" s="3">
        <f>RTL!AR28/'Puestos de trabajo'!AR29</f>
        <v>19169.82150101538</v>
      </c>
      <c r="AS29" s="3">
        <f>RTL!AS28/'Puestos de trabajo'!AS29</f>
        <v>19637.711046647488</v>
      </c>
      <c r="AT29" s="3">
        <f>RTL!AT28/'Puestos de trabajo'!AT29</f>
        <v>20141.503307242168</v>
      </c>
      <c r="AU29" s="3">
        <f>RTL!AU28/'Puestos de trabajo'!AU29</f>
        <v>20573.610471973072</v>
      </c>
      <c r="AV29" s="3">
        <f>RTL!AV28/'Puestos de trabajo'!AV29</f>
        <v>21142.994172732539</v>
      </c>
      <c r="AW29" s="3">
        <f>RTL!AW28/'Puestos de trabajo'!AW29</f>
        <v>21945.583398382205</v>
      </c>
      <c r="AX29" s="3">
        <f>RTL!AX28/'Puestos de trabajo'!AX29</f>
        <v>22668.568717109854</v>
      </c>
      <c r="AY29" s="3">
        <f>RTL!AY28/'Puestos de trabajo'!AY29</f>
        <v>23311.205280250415</v>
      </c>
      <c r="AZ29" s="3">
        <f>RTL!AZ28/'Puestos de trabajo'!AZ29</f>
        <v>23858.591174394471</v>
      </c>
      <c r="BA29" s="3">
        <f>RTL!BA28/'Puestos de trabajo'!BA29</f>
        <v>24531.138495065054</v>
      </c>
      <c r="BB29" s="3">
        <f>RTL!BB28/'Puestos de trabajo'!BB29</f>
        <v>25328.654172882041</v>
      </c>
      <c r="BC29" s="3">
        <f>RTL!BC28/'Puestos de trabajo'!BC29</f>
        <v>26479.44169251854</v>
      </c>
      <c r="BD29" s="3">
        <f>RTL!BD28/'Puestos de trabajo'!BD29</f>
        <v>28137.695363330608</v>
      </c>
      <c r="BE29" s="3">
        <f>RTL!BE28/'Puestos de trabajo'!BE29</f>
        <v>29261.362694178675</v>
      </c>
      <c r="BF29" s="3">
        <f>RTL!BF28/'Puestos de trabajo'!BF29</f>
        <v>29490.467530439775</v>
      </c>
      <c r="BG29" s="3">
        <f>RTL!BG28/'Puestos de trabajo'!BG29</f>
        <v>29666.202516875917</v>
      </c>
      <c r="BH29" s="3">
        <f>RTL!BH28/'Puestos de trabajo'!BH29</f>
        <v>29261.144322432818</v>
      </c>
      <c r="BI29" s="3">
        <f>RTL!BI28/'Puestos de trabajo'!BI29</f>
        <v>29309.760142294395</v>
      </c>
      <c r="BJ29" s="3">
        <f>RTL!BJ28/'Puestos de trabajo'!BJ29</f>
        <v>29183.930416220785</v>
      </c>
      <c r="BK29" s="3">
        <f>RTL!BK28/'Puestos de trabajo'!BK29</f>
        <v>29548.631379652503</v>
      </c>
      <c r="BL29" s="3">
        <f>RTL!BL28/'Puestos de trabajo'!BL29</f>
        <v>29446.68399285635</v>
      </c>
      <c r="BM29" s="3">
        <f>RTL!BM28/'Puestos de trabajo'!BM29</f>
        <v>29672.357396268635</v>
      </c>
      <c r="BN29" s="3">
        <f>RTL!BN28/'Puestos de trabajo'!BN29</f>
        <v>30094.580063273985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O27"/>
  <sheetViews>
    <sheetView zoomScale="125" zoomScaleNormal="125" zoomScalePageLayoutView="125" workbookViewId="0">
      <pane xSplit="14440" topLeftCell="BK1" activePane="topRight"/>
      <selection activeCell="C26" sqref="C26:BO26"/>
      <selection pane="topRight" activeCell="BM5" sqref="BM5:BO5"/>
    </sheetView>
  </sheetViews>
  <sheetFormatPr baseColWidth="10" defaultRowHeight="16"/>
  <cols>
    <col min="3" max="62" width="11.33203125" bestFit="1" customWidth="1"/>
    <col min="63" max="63" width="12.6640625" customWidth="1"/>
    <col min="64" max="66" width="14.1640625" customWidth="1"/>
    <col min="67" max="67" width="13.5" customWidth="1"/>
  </cols>
  <sheetData>
    <row r="2" spans="2:67">
      <c r="B2" s="1" t="s">
        <v>137</v>
      </c>
    </row>
    <row r="3" spans="2:67">
      <c r="B3" t="s">
        <v>138</v>
      </c>
    </row>
    <row r="4" spans="2:67">
      <c r="BF4" s="3"/>
      <c r="BG4" s="3"/>
      <c r="BH4" s="3"/>
      <c r="BI4" s="3"/>
      <c r="BJ4" s="3"/>
    </row>
    <row r="5" spans="2:67" s="5" customFormat="1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 t="s">
        <v>139</v>
      </c>
      <c r="BN5" s="5" t="s">
        <v>133</v>
      </c>
      <c r="BO5" s="5" t="s">
        <v>134</v>
      </c>
    </row>
    <row r="6" spans="2:67">
      <c r="B6" t="s">
        <v>3</v>
      </c>
      <c r="C6" s="3">
        <v>16829592.953328695</v>
      </c>
      <c r="D6" s="3">
        <v>17382474.174896572</v>
      </c>
      <c r="E6" s="3">
        <v>17374689.549997531</v>
      </c>
      <c r="F6" s="3">
        <v>18577989.452140115</v>
      </c>
      <c r="G6" s="3">
        <v>20335118.449677102</v>
      </c>
      <c r="H6" s="3">
        <v>20468448.727391142</v>
      </c>
      <c r="I6" s="3">
        <v>20531830.374926329</v>
      </c>
      <c r="J6" s="3">
        <v>21866474.827964533</v>
      </c>
      <c r="K6" s="3">
        <v>23361009.283236001</v>
      </c>
      <c r="L6" s="3">
        <v>26032407.134998329</v>
      </c>
      <c r="M6" s="3">
        <v>26955549.525894705</v>
      </c>
      <c r="N6" s="3">
        <v>29008360.391281515</v>
      </c>
      <c r="O6" s="3">
        <v>31006369.933072545</v>
      </c>
      <c r="P6" s="3">
        <v>33193267.560488321</v>
      </c>
      <c r="Q6" s="3">
        <v>35919931.69982446</v>
      </c>
      <c r="R6" s="3">
        <v>39058164.59235175</v>
      </c>
      <c r="S6" s="3">
        <v>40445119.261403032</v>
      </c>
      <c r="T6" s="3">
        <v>42421372.617612347</v>
      </c>
      <c r="U6" s="3">
        <v>44695532.815162331</v>
      </c>
      <c r="V6" s="3">
        <v>45799446.017954156</v>
      </c>
      <c r="W6" s="3">
        <v>48241787.21566426</v>
      </c>
      <c r="X6" s="3">
        <v>49608515.964002825</v>
      </c>
      <c r="Y6" s="3">
        <v>49640271.746394508</v>
      </c>
      <c r="Z6" s="3">
        <v>52612435.678396255</v>
      </c>
      <c r="AA6" s="3">
        <v>55949992.83670669</v>
      </c>
      <c r="AB6" s="3">
        <v>57959961.624687389</v>
      </c>
      <c r="AC6" s="3">
        <v>57689454.46509961</v>
      </c>
      <c r="AD6" s="3">
        <v>58729403.084506147</v>
      </c>
      <c r="AE6" s="3">
        <v>60053784.304050528</v>
      </c>
      <c r="AF6" s="3">
        <v>61375123.003775328</v>
      </c>
      <c r="AG6" s="3">
        <v>63117939.575378679</v>
      </c>
      <c r="AH6" s="3">
        <v>65201661.113410853</v>
      </c>
      <c r="AI6" s="3">
        <v>69057208.261687398</v>
      </c>
      <c r="AJ6" s="3">
        <v>73186892.190429986</v>
      </c>
      <c r="AK6" s="3">
        <v>76978189.727688909</v>
      </c>
      <c r="AL6" s="3">
        <v>82420955.579261243</v>
      </c>
      <c r="AM6" s="3">
        <v>84956375.200991213</v>
      </c>
      <c r="AN6" s="3">
        <v>84918335.750831813</v>
      </c>
      <c r="AO6" s="3">
        <v>83450887.555941179</v>
      </c>
      <c r="AP6" s="3">
        <v>85255594.209521681</v>
      </c>
      <c r="AQ6" s="3">
        <v>86856415.90649955</v>
      </c>
      <c r="AR6" s="3">
        <v>89158950.876919448</v>
      </c>
      <c r="AS6" s="3">
        <v>93657053.246272892</v>
      </c>
      <c r="AT6" s="3">
        <v>97028693.880086064</v>
      </c>
      <c r="AU6" s="3">
        <v>100818391.36089872</v>
      </c>
      <c r="AV6" s="3">
        <v>107045783.0939427</v>
      </c>
      <c r="AW6" s="3">
        <v>111010164.81344549</v>
      </c>
      <c r="AX6" s="3">
        <v>114889316.22744501</v>
      </c>
      <c r="AY6" s="3">
        <v>119361011.99854675</v>
      </c>
      <c r="AZ6" s="3">
        <v>123642841.49675673</v>
      </c>
      <c r="BA6" s="3">
        <v>128042027.97854561</v>
      </c>
      <c r="BB6" s="3">
        <v>133477176.18985094</v>
      </c>
      <c r="BC6" s="3">
        <v>138905976.50435975</v>
      </c>
      <c r="BD6" s="3">
        <v>140193877.02988717</v>
      </c>
      <c r="BE6" s="3">
        <v>135379593.77874258</v>
      </c>
      <c r="BF6" s="3">
        <v>133346459.48080651</v>
      </c>
      <c r="BG6" s="3">
        <v>133001436.8593086</v>
      </c>
      <c r="BH6" s="3">
        <v>128539890.42015535</v>
      </c>
      <c r="BI6" s="3">
        <v>125912001.40279442</v>
      </c>
      <c r="BJ6" s="3">
        <v>127561032.69054684</v>
      </c>
      <c r="BK6" s="3">
        <v>131170777.64771698</v>
      </c>
      <c r="BL6" s="3">
        <v>134661638.00000024</v>
      </c>
      <c r="BM6" s="3">
        <v>138309244.43147925</v>
      </c>
      <c r="BN6" s="3">
        <v>141582732.00288537</v>
      </c>
      <c r="BO6" s="3">
        <v>144910325.15558413</v>
      </c>
    </row>
    <row r="7" spans="2:67">
      <c r="B7" t="s">
        <v>4</v>
      </c>
      <c r="C7" s="3">
        <v>4209956.718909584</v>
      </c>
      <c r="D7" s="3">
        <v>4445839.1630691784</v>
      </c>
      <c r="E7" s="3">
        <v>4543569.4039190393</v>
      </c>
      <c r="F7" s="3">
        <v>4836034.0768539021</v>
      </c>
      <c r="G7" s="3">
        <v>5269236.2546515884</v>
      </c>
      <c r="H7" s="3">
        <v>5313252.2571116379</v>
      </c>
      <c r="I7" s="3">
        <v>5339215.8861353463</v>
      </c>
      <c r="J7" s="3">
        <v>5762822.8962390283</v>
      </c>
      <c r="K7" s="3">
        <v>6239567.9280987764</v>
      </c>
      <c r="L7" s="3">
        <v>6892530.6282699164</v>
      </c>
      <c r="M7" s="3">
        <v>7074792.7268431969</v>
      </c>
      <c r="N7" s="3">
        <v>7605578.9198798547</v>
      </c>
      <c r="O7" s="3">
        <v>8120882.5525396466</v>
      </c>
      <c r="P7" s="3">
        <v>8659297.6246593371</v>
      </c>
      <c r="Q7" s="3">
        <v>9333576.9210150186</v>
      </c>
      <c r="R7" s="3">
        <v>9924980.8769745845</v>
      </c>
      <c r="S7" s="3">
        <v>10050524.807180488</v>
      </c>
      <c r="T7" s="3">
        <v>10453126.789646531</v>
      </c>
      <c r="U7" s="3">
        <v>10921039.204252074</v>
      </c>
      <c r="V7" s="3">
        <v>11295525.629862696</v>
      </c>
      <c r="W7" s="3">
        <v>12009235.646935046</v>
      </c>
      <c r="X7" s="3">
        <v>12290887.459352069</v>
      </c>
      <c r="Y7" s="3">
        <v>12240396.292174738</v>
      </c>
      <c r="Z7" s="3">
        <v>13167347.477056654</v>
      </c>
      <c r="AA7" s="3">
        <v>14212080.925877471</v>
      </c>
      <c r="AB7" s="3">
        <v>14737930.548249476</v>
      </c>
      <c r="AC7" s="3">
        <v>14684348.91024656</v>
      </c>
      <c r="AD7" s="3">
        <v>14995890.065847022</v>
      </c>
      <c r="AE7" s="3">
        <v>15382055.259607153</v>
      </c>
      <c r="AF7" s="3">
        <v>15624278.890865883</v>
      </c>
      <c r="AG7" s="3">
        <v>15969554.774372818</v>
      </c>
      <c r="AH7" s="3">
        <v>16509244.667704303</v>
      </c>
      <c r="AI7" s="3">
        <v>17498656.063209344</v>
      </c>
      <c r="AJ7" s="3">
        <v>18528860.483568877</v>
      </c>
      <c r="AK7" s="3">
        <v>19471580.40130689</v>
      </c>
      <c r="AL7" s="3">
        <v>19976940.367496502</v>
      </c>
      <c r="AM7" s="3">
        <v>20553896.989775624</v>
      </c>
      <c r="AN7" s="3">
        <v>20580271.949351691</v>
      </c>
      <c r="AO7" s="3">
        <v>20427317.889240872</v>
      </c>
      <c r="AP7" s="3">
        <v>20857668.811139993</v>
      </c>
      <c r="AQ7" s="3">
        <v>21157482.218260869</v>
      </c>
      <c r="AR7" s="3">
        <v>21798462.049055681</v>
      </c>
      <c r="AS7" s="3">
        <v>22618626.761253152</v>
      </c>
      <c r="AT7" s="3">
        <v>23045447.215760361</v>
      </c>
      <c r="AU7" s="3">
        <v>23554618.802124564</v>
      </c>
      <c r="AV7" s="3">
        <v>24718753.425547119</v>
      </c>
      <c r="AW7" s="3">
        <v>25452273.057558537</v>
      </c>
      <c r="AX7" s="3">
        <v>26449498.191522621</v>
      </c>
      <c r="AY7" s="3">
        <v>27252185.502954628</v>
      </c>
      <c r="AZ7" s="3">
        <v>28039559.418892056</v>
      </c>
      <c r="BA7" s="3">
        <v>29024685.644860115</v>
      </c>
      <c r="BB7" s="3">
        <v>30300562.711743277</v>
      </c>
      <c r="BC7" s="3">
        <v>31854978.800683413</v>
      </c>
      <c r="BD7" s="3">
        <v>32315695.991121721</v>
      </c>
      <c r="BE7" s="3">
        <v>31168511.190980449</v>
      </c>
      <c r="BF7" s="3">
        <v>31367015.065805249</v>
      </c>
      <c r="BG7" s="3">
        <v>30907089.86030383</v>
      </c>
      <c r="BH7" s="3">
        <v>29557261.144569088</v>
      </c>
      <c r="BI7" s="3">
        <v>29673584.68586747</v>
      </c>
      <c r="BJ7" s="3">
        <v>29890579.893310092</v>
      </c>
      <c r="BK7" s="3">
        <v>30158757.246204074</v>
      </c>
      <c r="BL7" s="3">
        <v>31046090.999999989</v>
      </c>
      <c r="BM7" s="3">
        <v>31849961.388587411</v>
      </c>
      <c r="BN7" s="3">
        <v>32829651.342558384</v>
      </c>
      <c r="BO7" s="3">
        <v>33451836.95621302</v>
      </c>
    </row>
    <row r="8" spans="2:67">
      <c r="B8" t="s">
        <v>5</v>
      </c>
      <c r="C8" s="3">
        <v>3911667.8239905173</v>
      </c>
      <c r="D8" s="3">
        <v>4078327.8483649069</v>
      </c>
      <c r="E8" s="3">
        <v>4115003.5004217252</v>
      </c>
      <c r="F8" s="3">
        <v>4396610.2219167203</v>
      </c>
      <c r="G8" s="3">
        <v>4808753.8619860206</v>
      </c>
      <c r="H8" s="3">
        <v>4853811.3250873256</v>
      </c>
      <c r="I8" s="3">
        <v>4882455.7066070652</v>
      </c>
      <c r="J8" s="3">
        <v>5223693.1140861865</v>
      </c>
      <c r="K8" s="3">
        <v>5606339.1354749985</v>
      </c>
      <c r="L8" s="3">
        <v>6214955.8074982408</v>
      </c>
      <c r="M8" s="3">
        <v>6401895.8478221707</v>
      </c>
      <c r="N8" s="3">
        <v>6930566.4661073731</v>
      </c>
      <c r="O8" s="3">
        <v>7452165.0515965922</v>
      </c>
      <c r="P8" s="3">
        <v>7955029.1579877939</v>
      </c>
      <c r="Q8" s="3">
        <v>8583975.7258975767</v>
      </c>
      <c r="R8" s="3">
        <v>9058116.7824340984</v>
      </c>
      <c r="S8" s="3">
        <v>9102620.5149364471</v>
      </c>
      <c r="T8" s="3">
        <v>9602321.4495440871</v>
      </c>
      <c r="U8" s="3">
        <v>10175321.585090522</v>
      </c>
      <c r="V8" s="3">
        <v>10600026.826253129</v>
      </c>
      <c r="W8" s="3">
        <v>11351005.394919964</v>
      </c>
      <c r="X8" s="3">
        <v>11320202.828571735</v>
      </c>
      <c r="Y8" s="3">
        <v>10985526.179479798</v>
      </c>
      <c r="Z8" s="3">
        <v>11925801.788014531</v>
      </c>
      <c r="AA8" s="3">
        <v>12990134.350813119</v>
      </c>
      <c r="AB8" s="3">
        <v>13572852.430089859</v>
      </c>
      <c r="AC8" s="3">
        <v>13626086.917346919</v>
      </c>
      <c r="AD8" s="3">
        <v>13479087.872687291</v>
      </c>
      <c r="AE8" s="3">
        <v>13393006.575222492</v>
      </c>
      <c r="AF8" s="3">
        <v>13566200.616625406</v>
      </c>
      <c r="AG8" s="3">
        <v>13827695.415218771</v>
      </c>
      <c r="AH8" s="3">
        <v>13815544.099213162</v>
      </c>
      <c r="AI8" s="3">
        <v>14152530.818816252</v>
      </c>
      <c r="AJ8" s="3">
        <v>14627041.429901665</v>
      </c>
      <c r="AK8" s="3">
        <v>15003510.906855274</v>
      </c>
      <c r="AL8" s="3">
        <v>15131050.276144387</v>
      </c>
      <c r="AM8" s="3">
        <v>15315693.460171565</v>
      </c>
      <c r="AN8" s="3">
        <v>15390257.592813797</v>
      </c>
      <c r="AO8" s="3">
        <v>15189718.690352257</v>
      </c>
      <c r="AP8" s="3">
        <v>15230500.287915679</v>
      </c>
      <c r="AQ8" s="3">
        <v>15486774.284270186</v>
      </c>
      <c r="AR8" s="3">
        <v>15714340.103145223</v>
      </c>
      <c r="AS8" s="3">
        <v>16069095.841154257</v>
      </c>
      <c r="AT8" s="3">
        <v>16680676.332959736</v>
      </c>
      <c r="AU8" s="3">
        <v>16699637.714896044</v>
      </c>
      <c r="AV8" s="3">
        <v>17374265.453596067</v>
      </c>
      <c r="AW8" s="3">
        <v>17993949.35425761</v>
      </c>
      <c r="AX8" s="3">
        <v>18377054.960457459</v>
      </c>
      <c r="AY8" s="3">
        <v>18783531.056519944</v>
      </c>
      <c r="AZ8" s="3">
        <v>19178703.590437554</v>
      </c>
      <c r="BA8" s="3">
        <v>19762687.452640925</v>
      </c>
      <c r="BB8" s="3">
        <v>20660380.700476356</v>
      </c>
      <c r="BC8" s="3">
        <v>21461929.067417212</v>
      </c>
      <c r="BD8" s="3">
        <v>21789020.598479129</v>
      </c>
      <c r="BE8" s="3">
        <v>20750153.267647512</v>
      </c>
      <c r="BF8" s="3">
        <v>20802756.405540723</v>
      </c>
      <c r="BG8" s="3">
        <v>20610895.670649972</v>
      </c>
      <c r="BH8" s="3">
        <v>19765125.503042359</v>
      </c>
      <c r="BI8" s="3">
        <v>19132105.309791323</v>
      </c>
      <c r="BJ8" s="3">
        <v>19015543.164411955</v>
      </c>
      <c r="BK8" s="3">
        <v>19402015.091171242</v>
      </c>
      <c r="BL8" s="3">
        <v>19685156.000000019</v>
      </c>
      <c r="BM8" s="3">
        <v>20127113.835717235</v>
      </c>
      <c r="BN8" s="3">
        <v>20536652.406353559</v>
      </c>
      <c r="BO8" s="3">
        <v>20844352.161697555</v>
      </c>
    </row>
    <row r="9" spans="2:67">
      <c r="B9" t="s">
        <v>6</v>
      </c>
      <c r="C9" s="3">
        <v>2430891.8512057276</v>
      </c>
      <c r="D9" s="3">
        <v>2554652.0972401323</v>
      </c>
      <c r="E9" s="3">
        <v>2598163.1800448843</v>
      </c>
      <c r="F9" s="3">
        <v>2809809.5860312753</v>
      </c>
      <c r="G9" s="3">
        <v>3110676.877601923</v>
      </c>
      <c r="H9" s="3">
        <v>3165532.1747624697</v>
      </c>
      <c r="I9" s="3">
        <v>3210291.4908280536</v>
      </c>
      <c r="J9" s="3">
        <v>3450617.6446935385</v>
      </c>
      <c r="K9" s="3">
        <v>3720596.0969350813</v>
      </c>
      <c r="L9" s="3">
        <v>4179824.9279746446</v>
      </c>
      <c r="M9" s="3">
        <v>4363315.5981058041</v>
      </c>
      <c r="N9" s="3">
        <v>4793938.5983906528</v>
      </c>
      <c r="O9" s="3">
        <v>5231463.0578488279</v>
      </c>
      <c r="P9" s="3">
        <v>5726367.9495401029</v>
      </c>
      <c r="Q9" s="3">
        <v>6336131.316931244</v>
      </c>
      <c r="R9" s="3">
        <v>6941362.020162724</v>
      </c>
      <c r="S9" s="3">
        <v>7241790.542063118</v>
      </c>
      <c r="T9" s="3">
        <v>7629582.4816868156</v>
      </c>
      <c r="U9" s="3">
        <v>8074573.3234183369</v>
      </c>
      <c r="V9" s="3">
        <v>8300082.9098123945</v>
      </c>
      <c r="W9" s="3">
        <v>8770331.3632958531</v>
      </c>
      <c r="X9" s="3">
        <v>8954216.4691144209</v>
      </c>
      <c r="Y9" s="3">
        <v>8895870.5730584897</v>
      </c>
      <c r="Z9" s="3">
        <v>9573460.6031509154</v>
      </c>
      <c r="AA9" s="3">
        <v>10337408.067117659</v>
      </c>
      <c r="AB9" s="3">
        <v>11010963.534890143</v>
      </c>
      <c r="AC9" s="3">
        <v>11268985.857296769</v>
      </c>
      <c r="AD9" s="3">
        <v>11489821.049016409</v>
      </c>
      <c r="AE9" s="3">
        <v>11767215.761991685</v>
      </c>
      <c r="AF9" s="3">
        <v>12198218.444309786</v>
      </c>
      <c r="AG9" s="3">
        <v>12724328.423053665</v>
      </c>
      <c r="AH9" s="3">
        <v>13180107.795286881</v>
      </c>
      <c r="AI9" s="3">
        <v>13997677.611375593</v>
      </c>
      <c r="AJ9" s="3">
        <v>14632928.068292756</v>
      </c>
      <c r="AK9" s="3">
        <v>15181904.766974814</v>
      </c>
      <c r="AL9" s="3">
        <v>15892144.377136869</v>
      </c>
      <c r="AM9" s="3">
        <v>16379487.949068181</v>
      </c>
      <c r="AN9" s="3">
        <v>16546612.615159143</v>
      </c>
      <c r="AO9" s="3">
        <v>16455662.784604432</v>
      </c>
      <c r="AP9" s="3">
        <v>17047665.289956994</v>
      </c>
      <c r="AQ9" s="3">
        <v>17453149.422547001</v>
      </c>
      <c r="AR9" s="3">
        <v>18073050.426531799</v>
      </c>
      <c r="AS9" s="3">
        <v>19279663.748358831</v>
      </c>
      <c r="AT9" s="3">
        <v>19859155.166232064</v>
      </c>
      <c r="AU9" s="3">
        <v>20893581.872169074</v>
      </c>
      <c r="AV9" s="3">
        <v>21656635.510808352</v>
      </c>
      <c r="AW9" s="3">
        <v>22267242.72165769</v>
      </c>
      <c r="AX9" s="3">
        <v>22330829.176960226</v>
      </c>
      <c r="AY9" s="3">
        <v>22654088.766915992</v>
      </c>
      <c r="AZ9" s="3">
        <v>23209755.34589567</v>
      </c>
      <c r="BA9" s="3">
        <v>24020284.488476153</v>
      </c>
      <c r="BB9" s="3">
        <v>24881533.190122619</v>
      </c>
      <c r="BC9" s="3">
        <v>25889712.35118971</v>
      </c>
      <c r="BD9" s="3">
        <v>26354773.260675047</v>
      </c>
      <c r="BE9" s="3">
        <v>25337671.567963507</v>
      </c>
      <c r="BF9" s="3">
        <v>25098634.75566804</v>
      </c>
      <c r="BG9" s="3">
        <v>25165482.444413714</v>
      </c>
      <c r="BH9" s="3">
        <v>24820500.426297378</v>
      </c>
      <c r="BI9" s="3">
        <v>24445779.653033733</v>
      </c>
      <c r="BJ9" s="3">
        <v>25142327.068261933</v>
      </c>
      <c r="BK9" s="3">
        <v>25932165.114574406</v>
      </c>
      <c r="BL9" s="3">
        <v>27068653.999999996</v>
      </c>
      <c r="BM9" s="3">
        <v>27907560.02957027</v>
      </c>
      <c r="BN9" s="3">
        <v>28615554.804739773</v>
      </c>
      <c r="BO9" s="3">
        <v>29165960.278388068</v>
      </c>
    </row>
    <row r="10" spans="2:67">
      <c r="B10" t="s">
        <v>7</v>
      </c>
      <c r="C10" s="3">
        <v>3039927.1283812411</v>
      </c>
      <c r="D10" s="3">
        <v>3302424.3060550988</v>
      </c>
      <c r="E10" s="3">
        <v>3471920.9632695941</v>
      </c>
      <c r="F10" s="3">
        <v>3687693.7557023661</v>
      </c>
      <c r="G10" s="3">
        <v>4009645.2272954606</v>
      </c>
      <c r="H10" s="3">
        <v>4059710.2266270393</v>
      </c>
      <c r="I10" s="3">
        <v>4096267.8540744875</v>
      </c>
      <c r="J10" s="3">
        <v>4460471.9462646628</v>
      </c>
      <c r="K10" s="3">
        <v>4872307.2030878318</v>
      </c>
      <c r="L10" s="3">
        <v>5536992.2294795299</v>
      </c>
      <c r="M10" s="3">
        <v>5846876.4490947183</v>
      </c>
      <c r="N10" s="3">
        <v>6478560.5040283166</v>
      </c>
      <c r="O10" s="3">
        <v>7129932.6781911068</v>
      </c>
      <c r="P10" s="3">
        <v>7789366.7965900814</v>
      </c>
      <c r="Q10" s="3">
        <v>8602105.935697766</v>
      </c>
      <c r="R10" s="3">
        <v>9649802.6339838598</v>
      </c>
      <c r="S10" s="3">
        <v>10308831.773270905</v>
      </c>
      <c r="T10" s="3">
        <v>11045601.662184883</v>
      </c>
      <c r="U10" s="3">
        <v>11888565.043559315</v>
      </c>
      <c r="V10" s="3">
        <v>11995714.666287167</v>
      </c>
      <c r="W10" s="3">
        <v>12441968.706322838</v>
      </c>
      <c r="X10" s="3">
        <v>12926386.084966606</v>
      </c>
      <c r="Y10" s="3">
        <v>13068006.05559206</v>
      </c>
      <c r="Z10" s="3">
        <v>14325438.820325462</v>
      </c>
      <c r="AA10" s="3">
        <v>15756614.033449765</v>
      </c>
      <c r="AB10" s="3">
        <v>16671853.919086738</v>
      </c>
      <c r="AC10" s="3">
        <v>16948997.638778839</v>
      </c>
      <c r="AD10" s="3">
        <v>17199044.867477778</v>
      </c>
      <c r="AE10" s="3">
        <v>17530283.491998274</v>
      </c>
      <c r="AF10" s="3">
        <v>17921135.540903226</v>
      </c>
      <c r="AG10" s="3">
        <v>18435249.25667851</v>
      </c>
      <c r="AH10" s="3">
        <v>19227619.024409533</v>
      </c>
      <c r="AI10" s="3">
        <v>20561024.323004898</v>
      </c>
      <c r="AJ10" s="3">
        <v>21637202.884876121</v>
      </c>
      <c r="AK10" s="3">
        <v>22597768.67029161</v>
      </c>
      <c r="AL10" s="3">
        <v>22750109.8422103</v>
      </c>
      <c r="AM10" s="3">
        <v>23001931.159399547</v>
      </c>
      <c r="AN10" s="3">
        <v>23631711.98893261</v>
      </c>
      <c r="AO10" s="3">
        <v>23780637.449816905</v>
      </c>
      <c r="AP10" s="3">
        <v>24509420.850218602</v>
      </c>
      <c r="AQ10" s="3">
        <v>25220035.580619156</v>
      </c>
      <c r="AR10" s="3">
        <v>25819068.560653318</v>
      </c>
      <c r="AS10" s="3">
        <v>26872141.916198567</v>
      </c>
      <c r="AT10" s="3">
        <v>28339340.969627507</v>
      </c>
      <c r="AU10" s="3">
        <v>30143107.697477207</v>
      </c>
      <c r="AV10" s="3">
        <v>31135234.179299157</v>
      </c>
      <c r="AW10" s="3">
        <v>32657988.488961007</v>
      </c>
      <c r="AX10" s="3">
        <v>33248000.774653994</v>
      </c>
      <c r="AY10" s="3">
        <v>34428597.898440242</v>
      </c>
      <c r="AZ10" s="3">
        <v>35217186.951364912</v>
      </c>
      <c r="BA10" s="3">
        <v>36281564.935323156</v>
      </c>
      <c r="BB10" s="3">
        <v>37409700.307146423</v>
      </c>
      <c r="BC10" s="3">
        <v>38766917.466982618</v>
      </c>
      <c r="BD10" s="3">
        <v>38950879.229263239</v>
      </c>
      <c r="BE10" s="3">
        <v>37237056.920629263</v>
      </c>
      <c r="BF10" s="3">
        <v>37533106.935957655</v>
      </c>
      <c r="BG10" s="3">
        <v>37295921.689113766</v>
      </c>
      <c r="BH10" s="3">
        <v>36367511.735571787</v>
      </c>
      <c r="BI10" s="3">
        <v>35934586.232831232</v>
      </c>
      <c r="BJ10" s="3">
        <v>36101306.488910571</v>
      </c>
      <c r="BK10" s="3">
        <v>36960966.878657855</v>
      </c>
      <c r="BL10" s="3">
        <v>38122842.000000015</v>
      </c>
      <c r="BM10" s="3">
        <v>39510388.679416731</v>
      </c>
      <c r="BN10" s="3">
        <v>40506417.682424128</v>
      </c>
      <c r="BO10" s="3">
        <v>41333619.089587726</v>
      </c>
    </row>
    <row r="11" spans="2:67">
      <c r="B11" t="s">
        <v>8</v>
      </c>
      <c r="C11" s="3">
        <v>1829751.9715559143</v>
      </c>
      <c r="D11" s="3">
        <v>1908893.9307295072</v>
      </c>
      <c r="E11" s="3">
        <v>1927256.6664503973</v>
      </c>
      <c r="F11" s="3">
        <v>2078360.6115504808</v>
      </c>
      <c r="G11" s="3">
        <v>2294401.3895616126</v>
      </c>
      <c r="H11" s="3">
        <v>2304562.2148887566</v>
      </c>
      <c r="I11" s="3">
        <v>2306815.836808091</v>
      </c>
      <c r="J11" s="3">
        <v>2465598.0004979055</v>
      </c>
      <c r="K11" s="3">
        <v>2643591.8554478893</v>
      </c>
      <c r="L11" s="3">
        <v>2929630.9757415736</v>
      </c>
      <c r="M11" s="3">
        <v>3016781.1002031383</v>
      </c>
      <c r="N11" s="3">
        <v>3237316.4166432144</v>
      </c>
      <c r="O11" s="3">
        <v>3450489.1227441477</v>
      </c>
      <c r="P11" s="3">
        <v>3678560.5760441096</v>
      </c>
      <c r="Q11" s="3">
        <v>3964269.7384149823</v>
      </c>
      <c r="R11" s="3">
        <v>4277571.0203559557</v>
      </c>
      <c r="S11" s="3">
        <v>4395528.339683095</v>
      </c>
      <c r="T11" s="3">
        <v>4504765.3814129652</v>
      </c>
      <c r="U11" s="3">
        <v>4637631.2731531076</v>
      </c>
      <c r="V11" s="3">
        <v>4835060.1442038044</v>
      </c>
      <c r="W11" s="3">
        <v>5181757.2383261966</v>
      </c>
      <c r="X11" s="3">
        <v>5313531.2817196222</v>
      </c>
      <c r="Y11" s="3">
        <v>5301970.5873169899</v>
      </c>
      <c r="Z11" s="3">
        <v>5685767.8177518249</v>
      </c>
      <c r="AA11" s="3">
        <v>6117888.294430906</v>
      </c>
      <c r="AB11" s="3">
        <v>6314654.2728950605</v>
      </c>
      <c r="AC11" s="3">
        <v>6262411.9038331537</v>
      </c>
      <c r="AD11" s="3">
        <v>6288805.1627452243</v>
      </c>
      <c r="AE11" s="3">
        <v>6343436.1164093697</v>
      </c>
      <c r="AF11" s="3">
        <v>6447481.2886917815</v>
      </c>
      <c r="AG11" s="3">
        <v>6594304.1035209438</v>
      </c>
      <c r="AH11" s="3">
        <v>6717976.6543525159</v>
      </c>
      <c r="AI11" s="3">
        <v>7017108.1469783513</v>
      </c>
      <c r="AJ11" s="3">
        <v>7356114.5910491133</v>
      </c>
      <c r="AK11" s="3">
        <v>7653417.2717361972</v>
      </c>
      <c r="AL11" s="3">
        <v>7758812.1588030243</v>
      </c>
      <c r="AM11" s="3">
        <v>7855639.1136238836</v>
      </c>
      <c r="AN11" s="3">
        <v>8026628.5390381534</v>
      </c>
      <c r="AO11" s="3">
        <v>7786651.3061780967</v>
      </c>
      <c r="AP11" s="3">
        <v>7959324.247618123</v>
      </c>
      <c r="AQ11" s="3">
        <v>8168250.9441898065</v>
      </c>
      <c r="AR11" s="3">
        <v>8269623.6072489433</v>
      </c>
      <c r="AS11" s="3">
        <v>8535972.2998646386</v>
      </c>
      <c r="AT11" s="3">
        <v>8925239.0877363607</v>
      </c>
      <c r="AU11" s="3">
        <v>9276356.5559466779</v>
      </c>
      <c r="AV11" s="3">
        <v>9724949.2463201769</v>
      </c>
      <c r="AW11" s="3">
        <v>10177064.579021338</v>
      </c>
      <c r="AX11" s="3">
        <v>10506716.138862172</v>
      </c>
      <c r="AY11" s="3">
        <v>10679773.542350724</v>
      </c>
      <c r="AZ11" s="3">
        <v>10959380.289526049</v>
      </c>
      <c r="BA11" s="3">
        <v>11319462.242014673</v>
      </c>
      <c r="BB11" s="3">
        <v>11737179.912184583</v>
      </c>
      <c r="BC11" s="3">
        <v>12177595.048508268</v>
      </c>
      <c r="BD11" s="3">
        <v>12311896.468251083</v>
      </c>
      <c r="BE11" s="3">
        <v>11858251.833931964</v>
      </c>
      <c r="BF11" s="3">
        <v>11830918.665627424</v>
      </c>
      <c r="BG11" s="3">
        <v>11585463.95326321</v>
      </c>
      <c r="BH11" s="3">
        <v>11311256.604167769</v>
      </c>
      <c r="BI11" s="3">
        <v>10929453.861646365</v>
      </c>
      <c r="BJ11" s="3">
        <v>11056248.82161434</v>
      </c>
      <c r="BK11" s="3">
        <v>11271233.688615561</v>
      </c>
      <c r="BL11" s="3">
        <v>11556608.000000019</v>
      </c>
      <c r="BM11" s="3">
        <v>11875516.245628767</v>
      </c>
      <c r="BN11" s="3">
        <v>12226548.642509615</v>
      </c>
      <c r="BO11" s="3">
        <v>12441279.519527553</v>
      </c>
    </row>
    <row r="12" spans="2:67">
      <c r="B12" t="s">
        <v>9</v>
      </c>
      <c r="C12" s="3">
        <v>8081807.0544330226</v>
      </c>
      <c r="D12" s="3">
        <v>8469893.7902881466</v>
      </c>
      <c r="E12" s="3">
        <v>8590430.8964438643</v>
      </c>
      <c r="F12" s="3">
        <v>9106838.3357301448</v>
      </c>
      <c r="G12" s="3">
        <v>9882951.4477795213</v>
      </c>
      <c r="H12" s="3">
        <v>9902514.4072934221</v>
      </c>
      <c r="I12" s="3">
        <v>9888008.7671124637</v>
      </c>
      <c r="J12" s="3">
        <v>10660341.322926542</v>
      </c>
      <c r="K12" s="3">
        <v>11529092.536318514</v>
      </c>
      <c r="L12" s="3">
        <v>12813877.118341595</v>
      </c>
      <c r="M12" s="3">
        <v>13233574.054733559</v>
      </c>
      <c r="N12" s="3">
        <v>14030517.958807785</v>
      </c>
      <c r="O12" s="3">
        <v>14774848.656633999</v>
      </c>
      <c r="P12" s="3">
        <v>15682301.594476471</v>
      </c>
      <c r="Q12" s="3">
        <v>16826082.593711544</v>
      </c>
      <c r="R12" s="3">
        <v>17917375.993742634</v>
      </c>
      <c r="S12" s="3">
        <v>18169534.685681041</v>
      </c>
      <c r="T12" s="3">
        <v>18857408.64560464</v>
      </c>
      <c r="U12" s="3">
        <v>19659889.795655083</v>
      </c>
      <c r="V12" s="3">
        <v>20095814.918560479</v>
      </c>
      <c r="W12" s="3">
        <v>21115301.406288818</v>
      </c>
      <c r="X12" s="3">
        <v>21582170.907405596</v>
      </c>
      <c r="Y12" s="3">
        <v>21465356.662182737</v>
      </c>
      <c r="Z12" s="3">
        <v>22910107.041189358</v>
      </c>
      <c r="AA12" s="3">
        <v>24534294.783314332</v>
      </c>
      <c r="AB12" s="3">
        <v>25305041.863773204</v>
      </c>
      <c r="AC12" s="3">
        <v>25077308.557541981</v>
      </c>
      <c r="AD12" s="3">
        <v>25358562.616445191</v>
      </c>
      <c r="AE12" s="3">
        <v>25756929.446920652</v>
      </c>
      <c r="AF12" s="3">
        <v>26394852.54283233</v>
      </c>
      <c r="AG12" s="3">
        <v>27217796.174532641</v>
      </c>
      <c r="AH12" s="3">
        <v>28319121.278810978</v>
      </c>
      <c r="AI12" s="3">
        <v>30210035.910065576</v>
      </c>
      <c r="AJ12" s="3">
        <v>31676632.6050414</v>
      </c>
      <c r="AK12" s="3">
        <v>32963782.228002999</v>
      </c>
      <c r="AL12" s="3">
        <v>33399958.375844728</v>
      </c>
      <c r="AM12" s="3">
        <v>34214326.277154885</v>
      </c>
      <c r="AN12" s="3">
        <v>34470611.807963751</v>
      </c>
      <c r="AO12" s="3">
        <v>35169622.738150135</v>
      </c>
      <c r="AP12" s="3">
        <v>35364810.721426569</v>
      </c>
      <c r="AQ12" s="3">
        <v>36843955.167015836</v>
      </c>
      <c r="AR12" s="3">
        <v>37365365.645785749</v>
      </c>
      <c r="AS12" s="3">
        <v>37825859.126483329</v>
      </c>
      <c r="AT12" s="3">
        <v>38603418.779694706</v>
      </c>
      <c r="AU12" s="3">
        <v>39828224.177361406</v>
      </c>
      <c r="AV12" s="3">
        <v>41256111.051513255</v>
      </c>
      <c r="AW12" s="3">
        <v>42289568.131497808</v>
      </c>
      <c r="AX12" s="3">
        <v>43561847.589495093</v>
      </c>
      <c r="AY12" s="3">
        <v>44773094.328866035</v>
      </c>
      <c r="AZ12" s="3">
        <v>46026193.326836027</v>
      </c>
      <c r="BA12" s="3">
        <v>47388637.534063064</v>
      </c>
      <c r="BB12" s="3">
        <v>49189919.699127398</v>
      </c>
      <c r="BC12" s="3">
        <v>51252197.455607854</v>
      </c>
      <c r="BD12" s="3">
        <v>51711278.304148428</v>
      </c>
      <c r="BE12" s="3">
        <v>50321307.587080501</v>
      </c>
      <c r="BF12" s="3">
        <v>50547766.77667886</v>
      </c>
      <c r="BG12" s="3">
        <v>50402808.743665755</v>
      </c>
      <c r="BH12" s="3">
        <v>48573492.809775971</v>
      </c>
      <c r="BI12" s="3">
        <v>47443318.808025636</v>
      </c>
      <c r="BJ12" s="3">
        <v>47398559.119879134</v>
      </c>
      <c r="BK12" s="3">
        <v>48311995.763278753</v>
      </c>
      <c r="BL12" s="3">
        <v>49695220.000000037</v>
      </c>
      <c r="BM12" s="3">
        <v>50312391.958855852</v>
      </c>
      <c r="BN12" s="3">
        <v>51374110.098741338</v>
      </c>
      <c r="BO12" s="3">
        <v>52044019.083220199</v>
      </c>
    </row>
    <row r="13" spans="2:67">
      <c r="B13" t="s">
        <v>10</v>
      </c>
      <c r="C13" s="3">
        <v>4403355.2070618607</v>
      </c>
      <c r="D13" s="3">
        <v>4625021.8693959871</v>
      </c>
      <c r="E13" s="3">
        <v>4701227.3629498491</v>
      </c>
      <c r="F13" s="3">
        <v>5007545.3351774421</v>
      </c>
      <c r="G13" s="3">
        <v>5460152.3669209443</v>
      </c>
      <c r="H13" s="3">
        <v>5451489.5769318966</v>
      </c>
      <c r="I13" s="3">
        <v>5424129.0363766616</v>
      </c>
      <c r="J13" s="3">
        <v>5816056.0590975592</v>
      </c>
      <c r="K13" s="3">
        <v>6255884.8484502155</v>
      </c>
      <c r="L13" s="3">
        <v>6940381.2666477486</v>
      </c>
      <c r="M13" s="3">
        <v>7154658.3306942331</v>
      </c>
      <c r="N13" s="3">
        <v>7607143.0596227022</v>
      </c>
      <c r="O13" s="3">
        <v>8033537.8963906001</v>
      </c>
      <c r="P13" s="3">
        <v>8659193.4897999894</v>
      </c>
      <c r="Q13" s="3">
        <v>9434833.8801641501</v>
      </c>
      <c r="R13" s="3">
        <v>10183512.135436075</v>
      </c>
      <c r="S13" s="3">
        <v>10467395.814069264</v>
      </c>
      <c r="T13" s="3">
        <v>11111346.797619479</v>
      </c>
      <c r="U13" s="3">
        <v>11848279.881850092</v>
      </c>
      <c r="V13" s="3">
        <v>12026340.184727652</v>
      </c>
      <c r="W13" s="3">
        <v>12548113.087265616</v>
      </c>
      <c r="X13" s="3">
        <v>12842855.605565622</v>
      </c>
      <c r="Y13" s="3">
        <v>12790558.296417249</v>
      </c>
      <c r="Z13" s="3">
        <v>13559841.343345499</v>
      </c>
      <c r="AA13" s="3">
        <v>14423700.350580271</v>
      </c>
      <c r="AB13" s="3">
        <v>14671949.761889741</v>
      </c>
      <c r="AC13" s="3">
        <v>14339658.484082745</v>
      </c>
      <c r="AD13" s="3">
        <v>14641174.940643294</v>
      </c>
      <c r="AE13" s="3">
        <v>15015443.733084418</v>
      </c>
      <c r="AF13" s="3">
        <v>15437979.438162811</v>
      </c>
      <c r="AG13" s="3">
        <v>15971679.67129888</v>
      </c>
      <c r="AH13" s="3">
        <v>16552779.482127151</v>
      </c>
      <c r="AI13" s="3">
        <v>17588754.733904913</v>
      </c>
      <c r="AJ13" s="3">
        <v>18904604.324002136</v>
      </c>
      <c r="AK13" s="3">
        <v>20165519.012412</v>
      </c>
      <c r="AL13" s="3">
        <v>20947142.082037885</v>
      </c>
      <c r="AM13" s="3">
        <v>21591784.594060794</v>
      </c>
      <c r="AN13" s="3">
        <v>22069975.976935763</v>
      </c>
      <c r="AO13" s="3">
        <v>21729858.605663825</v>
      </c>
      <c r="AP13" s="3">
        <v>22002816.373075228</v>
      </c>
      <c r="AQ13" s="3">
        <v>22401707.091624245</v>
      </c>
      <c r="AR13" s="3">
        <v>23333392.028108016</v>
      </c>
      <c r="AS13" s="3">
        <v>24152888.85050213</v>
      </c>
      <c r="AT13" s="3">
        <v>25215652.390654203</v>
      </c>
      <c r="AU13" s="3">
        <v>25804620.700272407</v>
      </c>
      <c r="AV13" s="3">
        <v>27034092.675945383</v>
      </c>
      <c r="AW13" s="3">
        <v>28015340.623823557</v>
      </c>
      <c r="AX13" s="3">
        <v>29125940.608876284</v>
      </c>
      <c r="AY13" s="3">
        <v>30186429.876203116</v>
      </c>
      <c r="AZ13" s="3">
        <v>31266195.961059783</v>
      </c>
      <c r="BA13" s="3">
        <v>32416194.946186233</v>
      </c>
      <c r="BB13" s="3">
        <v>34084349.001959063</v>
      </c>
      <c r="BC13" s="3">
        <v>36073045.436460897</v>
      </c>
      <c r="BD13" s="3">
        <v>36918234.288935952</v>
      </c>
      <c r="BE13" s="3">
        <v>35678291.770969972</v>
      </c>
      <c r="BF13" s="3">
        <v>35422372.315947585</v>
      </c>
      <c r="BG13" s="3">
        <v>34871920.295251764</v>
      </c>
      <c r="BH13" s="3">
        <v>33147465.308454376</v>
      </c>
      <c r="BI13" s="3">
        <v>32982130.202237774</v>
      </c>
      <c r="BJ13" s="3">
        <v>32416182.673643801</v>
      </c>
      <c r="BK13" s="3">
        <v>33441779.274555497</v>
      </c>
      <c r="BL13" s="3">
        <v>34766699.000000067</v>
      </c>
      <c r="BM13" s="3">
        <v>35429752.976779826</v>
      </c>
      <c r="BN13" s="3">
        <v>36374256.552948698</v>
      </c>
      <c r="BO13" s="3">
        <v>36935128.642564133</v>
      </c>
    </row>
    <row r="14" spans="2:67">
      <c r="B14" t="s">
        <v>11</v>
      </c>
      <c r="C14" s="3">
        <v>21217782.089388967</v>
      </c>
      <c r="D14" s="3">
        <v>22177767.890872873</v>
      </c>
      <c r="E14" s="3">
        <v>22433821.3311111</v>
      </c>
      <c r="F14" s="3">
        <v>24278827.191773631</v>
      </c>
      <c r="G14" s="3">
        <v>26897913.646588475</v>
      </c>
      <c r="H14" s="3">
        <v>27703971.749474306</v>
      </c>
      <c r="I14" s="3">
        <v>28436105.419990629</v>
      </c>
      <c r="J14" s="3">
        <v>30638078.608176921</v>
      </c>
      <c r="K14" s="3">
        <v>33114240.568432041</v>
      </c>
      <c r="L14" s="3">
        <v>37241735.984068953</v>
      </c>
      <c r="M14" s="3">
        <v>38918521.586499013</v>
      </c>
      <c r="N14" s="3">
        <v>42094263.820191681</v>
      </c>
      <c r="O14" s="3">
        <v>45221237.241559885</v>
      </c>
      <c r="P14" s="3">
        <v>48685793.612881161</v>
      </c>
      <c r="Q14" s="3">
        <v>52984482.373805061</v>
      </c>
      <c r="R14" s="3">
        <v>57392764.676452063</v>
      </c>
      <c r="S14" s="3">
        <v>59203012.153134346</v>
      </c>
      <c r="T14" s="3">
        <v>62104438.495193407</v>
      </c>
      <c r="U14" s="3">
        <v>65442904.489670932</v>
      </c>
      <c r="V14" s="3">
        <v>68255123.676935062</v>
      </c>
      <c r="W14" s="3">
        <v>73177123.632964134</v>
      </c>
      <c r="X14" s="3">
        <v>74477561.850061327</v>
      </c>
      <c r="Y14" s="3">
        <v>73760017.474976867</v>
      </c>
      <c r="Z14" s="3">
        <v>78392586.894040689</v>
      </c>
      <c r="AA14" s="3">
        <v>83596247.397781238</v>
      </c>
      <c r="AB14" s="3">
        <v>86543309.036139548</v>
      </c>
      <c r="AC14" s="3">
        <v>86083713.867757827</v>
      </c>
      <c r="AD14" s="3">
        <v>87259110.859687835</v>
      </c>
      <c r="AE14" s="3">
        <v>88843729.073679253</v>
      </c>
      <c r="AF14" s="3">
        <v>89744615.412723958</v>
      </c>
      <c r="AG14" s="3">
        <v>91221901.025373727</v>
      </c>
      <c r="AH14" s="3">
        <v>94545471.850668252</v>
      </c>
      <c r="AI14" s="3">
        <v>100467966.06509238</v>
      </c>
      <c r="AJ14" s="3">
        <v>106185700.68154657</v>
      </c>
      <c r="AK14" s="3">
        <v>111382106.38462567</v>
      </c>
      <c r="AL14" s="3">
        <v>115758057.7408438</v>
      </c>
      <c r="AM14" s="3">
        <v>119730899.35561267</v>
      </c>
      <c r="AN14" s="3">
        <v>121489752.66171311</v>
      </c>
      <c r="AO14" s="3">
        <v>120117186.29221356</v>
      </c>
      <c r="AP14" s="3">
        <v>124154906.89582565</v>
      </c>
      <c r="AQ14" s="3">
        <v>128708269.78945655</v>
      </c>
      <c r="AR14" s="3">
        <v>132188901.73856303</v>
      </c>
      <c r="AS14" s="3">
        <v>136275421.86292815</v>
      </c>
      <c r="AT14" s="3">
        <v>140663361.93803954</v>
      </c>
      <c r="AU14" s="3">
        <v>146744675.14983907</v>
      </c>
      <c r="AV14" s="3">
        <v>152655683.22642878</v>
      </c>
      <c r="AW14" s="3">
        <v>158632866.66362724</v>
      </c>
      <c r="AX14" s="3">
        <v>162663370.66559854</v>
      </c>
      <c r="AY14" s="3">
        <v>167169845.14504093</v>
      </c>
      <c r="AZ14" s="3">
        <v>172713778.46770352</v>
      </c>
      <c r="BA14" s="3">
        <v>178114224.327371</v>
      </c>
      <c r="BB14" s="3">
        <v>185197795.89681429</v>
      </c>
      <c r="BC14" s="3">
        <v>192208421.92076287</v>
      </c>
      <c r="BD14" s="3">
        <v>193572770.70848194</v>
      </c>
      <c r="BE14" s="3">
        <v>186912995.6662105</v>
      </c>
      <c r="BF14" s="3">
        <v>188316676.6640996</v>
      </c>
      <c r="BG14" s="3">
        <v>185322013.5370177</v>
      </c>
      <c r="BH14" s="3">
        <v>179953430.22936246</v>
      </c>
      <c r="BI14" s="3">
        <v>177672062.44022056</v>
      </c>
      <c r="BJ14" s="3">
        <v>180342329.48513445</v>
      </c>
      <c r="BK14" s="3">
        <v>186868784.91181311</v>
      </c>
      <c r="BL14" s="3">
        <v>193005540.00000006</v>
      </c>
      <c r="BM14" s="3">
        <v>197917717.24444121</v>
      </c>
      <c r="BN14" s="3">
        <v>202544653.40010202</v>
      </c>
      <c r="BO14" s="3">
        <v>206628911.51820913</v>
      </c>
    </row>
    <row r="15" spans="2:67">
      <c r="B15" t="s">
        <v>12</v>
      </c>
      <c r="C15" s="3">
        <v>10031064.19950098</v>
      </c>
      <c r="D15" s="3">
        <v>10581590.465553094</v>
      </c>
      <c r="E15" s="3">
        <v>10802452.071360417</v>
      </c>
      <c r="F15" s="3">
        <v>11657212.069018602</v>
      </c>
      <c r="G15" s="3">
        <v>12877553.38914042</v>
      </c>
      <c r="H15" s="3">
        <v>12896263.166065922</v>
      </c>
      <c r="I15" s="3">
        <v>12870603.263780136</v>
      </c>
      <c r="J15" s="3">
        <v>13828037.830169555</v>
      </c>
      <c r="K15" s="3">
        <v>14903350.127039108</v>
      </c>
      <c r="L15" s="3">
        <v>16649435.851403218</v>
      </c>
      <c r="M15" s="3">
        <v>17283283.011318572</v>
      </c>
      <c r="N15" s="3">
        <v>18669170.637555849</v>
      </c>
      <c r="O15" s="3">
        <v>20029795.624002013</v>
      </c>
      <c r="P15" s="3">
        <v>21526921.761136919</v>
      </c>
      <c r="Q15" s="3">
        <v>23386956.802004881</v>
      </c>
      <c r="R15" s="3">
        <v>25459983.13827261</v>
      </c>
      <c r="S15" s="3">
        <v>26394924.048556019</v>
      </c>
      <c r="T15" s="3">
        <v>28071444.959071502</v>
      </c>
      <c r="U15" s="3">
        <v>29989544.134088747</v>
      </c>
      <c r="V15" s="3">
        <v>31181771.246851556</v>
      </c>
      <c r="W15" s="3">
        <v>33327189.090932801</v>
      </c>
      <c r="X15" s="3">
        <v>34436761.632385679</v>
      </c>
      <c r="Y15" s="3">
        <v>34625089.991132282</v>
      </c>
      <c r="Z15" s="3">
        <v>37092841.08851511</v>
      </c>
      <c r="AA15" s="3">
        <v>39870030.147896335</v>
      </c>
      <c r="AB15" s="3">
        <v>41409687.013586186</v>
      </c>
      <c r="AC15" s="3">
        <v>41323539.573938474</v>
      </c>
      <c r="AD15" s="3">
        <v>42282794.27815786</v>
      </c>
      <c r="AE15" s="3">
        <v>43456561.714754321</v>
      </c>
      <c r="AF15" s="3">
        <v>44234129.180278383</v>
      </c>
      <c r="AG15" s="3">
        <v>45307270.892403461</v>
      </c>
      <c r="AH15" s="3">
        <v>47011483.369019359</v>
      </c>
      <c r="AI15" s="3">
        <v>50013166.851228796</v>
      </c>
      <c r="AJ15" s="3">
        <v>53065592.500267051</v>
      </c>
      <c r="AK15" s="3">
        <v>55879381.963069409</v>
      </c>
      <c r="AL15" s="3">
        <v>58532888.475947097</v>
      </c>
      <c r="AM15" s="3">
        <v>60261391.811063789</v>
      </c>
      <c r="AN15" s="3">
        <v>60815660.534976162</v>
      </c>
      <c r="AO15" s="3">
        <v>59856409.772564232</v>
      </c>
      <c r="AP15" s="3">
        <v>60924940.288812704</v>
      </c>
      <c r="AQ15" s="3">
        <v>62087236.052829824</v>
      </c>
      <c r="AR15" s="3">
        <v>63268466.492749609</v>
      </c>
      <c r="AS15" s="3">
        <v>66688658.622915842</v>
      </c>
      <c r="AT15" s="3">
        <v>70239234.502781257</v>
      </c>
      <c r="AU15" s="3">
        <v>73263465.583120897</v>
      </c>
      <c r="AV15" s="3">
        <v>77473884.654417306</v>
      </c>
      <c r="AW15" s="3">
        <v>81139982.969518453</v>
      </c>
      <c r="AX15" s="3">
        <v>83506723.379503503</v>
      </c>
      <c r="AY15" s="3">
        <v>85552637.107011378</v>
      </c>
      <c r="AZ15" s="3">
        <v>88305275.215296447</v>
      </c>
      <c r="BA15" s="3">
        <v>91314336.603134662</v>
      </c>
      <c r="BB15" s="3">
        <v>95106519.714279816</v>
      </c>
      <c r="BC15" s="3">
        <v>98631235.534405425</v>
      </c>
      <c r="BD15" s="3">
        <v>99696712.686608076</v>
      </c>
      <c r="BE15" s="3">
        <v>93914332.500627607</v>
      </c>
      <c r="BF15" s="3">
        <v>93264502.758743599</v>
      </c>
      <c r="BG15" s="3">
        <v>91812617.157973275</v>
      </c>
      <c r="BH15" s="3">
        <v>88322840.093958035</v>
      </c>
      <c r="BI15" s="3">
        <v>87198648.591000244</v>
      </c>
      <c r="BJ15" s="3">
        <v>88782042.868165851</v>
      </c>
      <c r="BK15" s="3">
        <v>91321093.67398046</v>
      </c>
      <c r="BL15" s="3">
        <v>93668648.000000089</v>
      </c>
      <c r="BM15" s="3">
        <v>96822845.956230804</v>
      </c>
      <c r="BN15" s="3">
        <v>98765643.460353106</v>
      </c>
      <c r="BO15" s="3">
        <v>101241025.25478497</v>
      </c>
    </row>
    <row r="16" spans="2:67">
      <c r="B16" t="s">
        <v>13</v>
      </c>
      <c r="C16" s="3">
        <v>2737706.1098788232</v>
      </c>
      <c r="D16" s="3">
        <v>2899186.9167611008</v>
      </c>
      <c r="E16" s="3">
        <v>2971214.6500768615</v>
      </c>
      <c r="F16" s="3">
        <v>3154216.9071612391</v>
      </c>
      <c r="G16" s="3">
        <v>3427808.0905881231</v>
      </c>
      <c r="H16" s="3">
        <v>3376832.9251621854</v>
      </c>
      <c r="I16" s="3">
        <v>3315189.8542782846</v>
      </c>
      <c r="J16" s="3">
        <v>3448169.6440544389</v>
      </c>
      <c r="K16" s="3">
        <v>3597758.3555259677</v>
      </c>
      <c r="L16" s="3">
        <v>3940713.7246179772</v>
      </c>
      <c r="M16" s="3">
        <v>4010795.8493565815</v>
      </c>
      <c r="N16" s="3">
        <v>4231372.3125349162</v>
      </c>
      <c r="O16" s="3">
        <v>4433906.7414265787</v>
      </c>
      <c r="P16" s="3">
        <v>4634636.4742074516</v>
      </c>
      <c r="Q16" s="3">
        <v>4897036.8336188057</v>
      </c>
      <c r="R16" s="3">
        <v>5232125.8364666291</v>
      </c>
      <c r="S16" s="3">
        <v>5323575.6938098408</v>
      </c>
      <c r="T16" s="3">
        <v>5507491.8255267702</v>
      </c>
      <c r="U16" s="3">
        <v>5723582.4949281076</v>
      </c>
      <c r="V16" s="3">
        <v>5746765.0691288374</v>
      </c>
      <c r="W16" s="3">
        <v>5931291.5746890241</v>
      </c>
      <c r="X16" s="3">
        <v>6004333.827731682</v>
      </c>
      <c r="Y16" s="3">
        <v>5914652.2834279658</v>
      </c>
      <c r="Z16" s="3">
        <v>6397489.9317451669</v>
      </c>
      <c r="AA16" s="3">
        <v>6943072.4505799366</v>
      </c>
      <c r="AB16" s="3">
        <v>7221028.5327388961</v>
      </c>
      <c r="AC16" s="3">
        <v>7215919.5005755834</v>
      </c>
      <c r="AD16" s="3">
        <v>7295538.7943324288</v>
      </c>
      <c r="AE16" s="3">
        <v>7408911.4683519509</v>
      </c>
      <c r="AF16" s="3">
        <v>7562641.2585220588</v>
      </c>
      <c r="AG16" s="3">
        <v>7767970.8753173621</v>
      </c>
      <c r="AH16" s="3">
        <v>8194718.2243367499</v>
      </c>
      <c r="AI16" s="3">
        <v>8863647.9520075265</v>
      </c>
      <c r="AJ16" s="3">
        <v>9378763.7584953327</v>
      </c>
      <c r="AK16" s="3">
        <v>9849120.2651993502</v>
      </c>
      <c r="AL16" s="3">
        <v>10138042.740509428</v>
      </c>
      <c r="AM16" s="3">
        <v>10567727.78765708</v>
      </c>
      <c r="AN16" s="3">
        <v>10797950.541689178</v>
      </c>
      <c r="AO16" s="3">
        <v>10647860.477697769</v>
      </c>
      <c r="AP16" s="3">
        <v>10826364.151122432</v>
      </c>
      <c r="AQ16" s="3">
        <v>10649680.972497785</v>
      </c>
      <c r="AR16" s="3">
        <v>10985357.073588489</v>
      </c>
      <c r="AS16" s="3">
        <v>11386738.290845836</v>
      </c>
      <c r="AT16" s="3">
        <v>11792283.27349391</v>
      </c>
      <c r="AU16" s="3">
        <v>12374323.265515504</v>
      </c>
      <c r="AV16" s="3">
        <v>13055986.79607532</v>
      </c>
      <c r="AW16" s="3">
        <v>13461029.390675681</v>
      </c>
      <c r="AX16" s="3">
        <v>13962861.837906564</v>
      </c>
      <c r="AY16" s="3">
        <v>14437393.725653028</v>
      </c>
      <c r="AZ16" s="3">
        <v>14923470.165393891</v>
      </c>
      <c r="BA16" s="3">
        <v>15480864.14846297</v>
      </c>
      <c r="BB16" s="3">
        <v>16157852.82296049</v>
      </c>
      <c r="BC16" s="3">
        <v>16956964.603014439</v>
      </c>
      <c r="BD16" s="3">
        <v>17350827.29048501</v>
      </c>
      <c r="BE16" s="3">
        <v>16889589.026064266</v>
      </c>
      <c r="BF16" s="3">
        <v>16970750.220999271</v>
      </c>
      <c r="BG16" s="3">
        <v>16782023.626278233</v>
      </c>
      <c r="BH16" s="3">
        <v>16242934.056914151</v>
      </c>
      <c r="BI16" s="3">
        <v>16134496.393111615</v>
      </c>
      <c r="BJ16" s="3">
        <v>16093905.261708785</v>
      </c>
      <c r="BK16" s="3">
        <v>16511056.087886684</v>
      </c>
      <c r="BL16" s="3">
        <v>16790668.000000022</v>
      </c>
      <c r="BM16" s="3">
        <v>17404951.991919443</v>
      </c>
      <c r="BN16" s="3">
        <v>17753718.453110021</v>
      </c>
      <c r="BO16" s="3">
        <v>18033890.466950577</v>
      </c>
    </row>
    <row r="17" spans="2:67">
      <c r="B17" t="s">
        <v>14</v>
      </c>
      <c r="C17" s="3">
        <v>6919702.1667021811</v>
      </c>
      <c r="D17" s="3">
        <v>7203998.3997868691</v>
      </c>
      <c r="E17" s="3">
        <v>7258180.3388486998</v>
      </c>
      <c r="F17" s="3">
        <v>7709706.6900683846</v>
      </c>
      <c r="G17" s="3">
        <v>8383296.4421922676</v>
      </c>
      <c r="H17" s="3">
        <v>8337023.1726364577</v>
      </c>
      <c r="I17" s="3">
        <v>8262516.0894352896</v>
      </c>
      <c r="J17" s="3">
        <v>8910151.6943681892</v>
      </c>
      <c r="K17" s="3">
        <v>9638740.7198009994</v>
      </c>
      <c r="L17" s="3">
        <v>10771907.129660403</v>
      </c>
      <c r="M17" s="3">
        <v>11186052.236672055</v>
      </c>
      <c r="N17" s="3">
        <v>12046458.481594004</v>
      </c>
      <c r="O17" s="3">
        <v>12885331.796915343</v>
      </c>
      <c r="P17" s="3">
        <v>13772178.88317799</v>
      </c>
      <c r="Q17" s="3">
        <v>14879802.870401042</v>
      </c>
      <c r="R17" s="3">
        <v>16142748.566007057</v>
      </c>
      <c r="S17" s="3">
        <v>16677731.035162803</v>
      </c>
      <c r="T17" s="3">
        <v>17558266.260558687</v>
      </c>
      <c r="U17" s="3">
        <v>18568999.33653352</v>
      </c>
      <c r="V17" s="3">
        <v>19153514.274417393</v>
      </c>
      <c r="W17" s="3">
        <v>20308465.247901917</v>
      </c>
      <c r="X17" s="3">
        <v>20924662.799226914</v>
      </c>
      <c r="Y17" s="3">
        <v>20979094.877584923</v>
      </c>
      <c r="Z17" s="3">
        <v>22551581.096133158</v>
      </c>
      <c r="AA17" s="3">
        <v>24323537.429179955</v>
      </c>
      <c r="AB17" s="3">
        <v>25118322.067249399</v>
      </c>
      <c r="AC17" s="3">
        <v>24922823.347008429</v>
      </c>
      <c r="AD17" s="3">
        <v>25355294.04494907</v>
      </c>
      <c r="AE17" s="3">
        <v>25910064.909632348</v>
      </c>
      <c r="AF17" s="3">
        <v>26264882.311942037</v>
      </c>
      <c r="AG17" s="3">
        <v>26791317.711386692</v>
      </c>
      <c r="AH17" s="3">
        <v>27419357.352133967</v>
      </c>
      <c r="AI17" s="3">
        <v>28771908.625765976</v>
      </c>
      <c r="AJ17" s="3">
        <v>30404023.880493667</v>
      </c>
      <c r="AK17" s="3">
        <v>31886569.603706557</v>
      </c>
      <c r="AL17" s="3">
        <v>32426646.447185572</v>
      </c>
      <c r="AM17" s="3">
        <v>33336492.036847871</v>
      </c>
      <c r="AN17" s="3">
        <v>33891198.941867284</v>
      </c>
      <c r="AO17" s="3">
        <v>33826199.0851392</v>
      </c>
      <c r="AP17" s="3">
        <v>34285538.137626871</v>
      </c>
      <c r="AQ17" s="3">
        <v>35829856.282814756</v>
      </c>
      <c r="AR17" s="3">
        <v>36500762.964275472</v>
      </c>
      <c r="AS17" s="3">
        <v>37558498.566787206</v>
      </c>
      <c r="AT17" s="3">
        <v>38584788.982443772</v>
      </c>
      <c r="AU17" s="3">
        <v>40130515.109011456</v>
      </c>
      <c r="AV17" s="3">
        <v>41371106.339516416</v>
      </c>
      <c r="AW17" s="3">
        <v>42604312.324316889</v>
      </c>
      <c r="AX17" s="3">
        <v>43650966.399204649</v>
      </c>
      <c r="AY17" s="3">
        <v>44752057.685583338</v>
      </c>
      <c r="AZ17" s="3">
        <v>46340267.178030379</v>
      </c>
      <c r="BA17" s="3">
        <v>47896551.848241284</v>
      </c>
      <c r="BB17" s="3">
        <v>50084691.95945508</v>
      </c>
      <c r="BC17" s="3">
        <v>52413922.50451944</v>
      </c>
      <c r="BD17" s="3">
        <v>53593753.11162173</v>
      </c>
      <c r="BE17" s="3">
        <v>51891931.917265736</v>
      </c>
      <c r="BF17" s="3">
        <v>52235985.876722932</v>
      </c>
      <c r="BG17" s="3">
        <v>51350986.787048042</v>
      </c>
      <c r="BH17" s="3">
        <v>49992151.122207448</v>
      </c>
      <c r="BI17" s="3">
        <v>49314996.769830637</v>
      </c>
      <c r="BJ17" s="3">
        <v>49516639.407070115</v>
      </c>
      <c r="BK17" s="3">
        <v>51372131.770935647</v>
      </c>
      <c r="BL17" s="3">
        <v>52882680.000000075</v>
      </c>
      <c r="BM17" s="3">
        <v>54327111.067098625</v>
      </c>
      <c r="BN17" s="3">
        <v>55610306.194565699</v>
      </c>
      <c r="BO17" s="3">
        <v>56798279.582843333</v>
      </c>
    </row>
    <row r="18" spans="2:67">
      <c r="B18" t="s">
        <v>15</v>
      </c>
      <c r="C18" s="3">
        <v>17355225.586063009</v>
      </c>
      <c r="D18" s="3">
        <v>18365567.15475551</v>
      </c>
      <c r="E18" s="3">
        <v>18808153.92683069</v>
      </c>
      <c r="F18" s="3">
        <v>20103423.526380185</v>
      </c>
      <c r="G18" s="3">
        <v>21996851.041999374</v>
      </c>
      <c r="H18" s="3">
        <v>22547270.426163785</v>
      </c>
      <c r="I18" s="3">
        <v>23032034.266890761</v>
      </c>
      <c r="J18" s="3">
        <v>24700232.376040909</v>
      </c>
      <c r="K18" s="3">
        <v>26572468.555684112</v>
      </c>
      <c r="L18" s="3">
        <v>30177250.423688326</v>
      </c>
      <c r="M18" s="3">
        <v>31844836.903716963</v>
      </c>
      <c r="N18" s="3">
        <v>34063644.703918457</v>
      </c>
      <c r="O18" s="3">
        <v>36190657.923516259</v>
      </c>
      <c r="P18" s="3">
        <v>38976171.267737232</v>
      </c>
      <c r="Q18" s="3">
        <v>42431549.618104801</v>
      </c>
      <c r="R18" s="3">
        <v>46169670.412310779</v>
      </c>
      <c r="S18" s="3">
        <v>47841337.689133346</v>
      </c>
      <c r="T18" s="3">
        <v>51061015.994776599</v>
      </c>
      <c r="U18" s="3">
        <v>54744084.518045664</v>
      </c>
      <c r="V18" s="3">
        <v>57666152.853121124</v>
      </c>
      <c r="W18" s="3">
        <v>62441415.477649808</v>
      </c>
      <c r="X18" s="3">
        <v>63076312.299184956</v>
      </c>
      <c r="Y18" s="3">
        <v>62002039.714686364</v>
      </c>
      <c r="Z18" s="3">
        <v>65741821.174918637</v>
      </c>
      <c r="AA18" s="3">
        <v>69941681.687488809</v>
      </c>
      <c r="AB18" s="3">
        <v>73043934.131647959</v>
      </c>
      <c r="AC18" s="3">
        <v>73294928.85406138</v>
      </c>
      <c r="AD18" s="3">
        <v>73821009.591223598</v>
      </c>
      <c r="AE18" s="3">
        <v>74681541.901392654</v>
      </c>
      <c r="AF18" s="3">
        <v>76302579.807036072</v>
      </c>
      <c r="AG18" s="3">
        <v>78446839.76322715</v>
      </c>
      <c r="AH18" s="3">
        <v>81453075.438946396</v>
      </c>
      <c r="AI18" s="3">
        <v>86713386.61644429</v>
      </c>
      <c r="AJ18" s="3">
        <v>91399588.305438161</v>
      </c>
      <c r="AK18" s="3">
        <v>95612541.54739517</v>
      </c>
      <c r="AL18" s="3">
        <v>100773324.09516133</v>
      </c>
      <c r="AM18" s="3">
        <v>104036279.37480789</v>
      </c>
      <c r="AN18" s="3">
        <v>105123223.75023277</v>
      </c>
      <c r="AO18" s="3">
        <v>105216151.84767908</v>
      </c>
      <c r="AP18" s="3">
        <v>108193994.24903004</v>
      </c>
      <c r="AQ18" s="3">
        <v>111760205.63046807</v>
      </c>
      <c r="AR18" s="3">
        <v>114494212.74221852</v>
      </c>
      <c r="AS18" s="3">
        <v>119773942.76475111</v>
      </c>
      <c r="AT18" s="3">
        <v>127412575.18756174</v>
      </c>
      <c r="AU18" s="3">
        <v>133364769.94264792</v>
      </c>
      <c r="AV18" s="3">
        <v>140545498.02822036</v>
      </c>
      <c r="AW18" s="3">
        <v>146615178.85068119</v>
      </c>
      <c r="AX18" s="3">
        <v>150600523.55895123</v>
      </c>
      <c r="AY18" s="3">
        <v>154998885.13501704</v>
      </c>
      <c r="AZ18" s="3">
        <v>160776161.81559256</v>
      </c>
      <c r="BA18" s="3">
        <v>167607660.93588528</v>
      </c>
      <c r="BB18" s="3">
        <v>175296471.14432117</v>
      </c>
      <c r="BC18" s="3">
        <v>182568163.23192194</v>
      </c>
      <c r="BD18" s="3">
        <v>185329203.58715421</v>
      </c>
      <c r="BE18" s="3">
        <v>181534467.45047617</v>
      </c>
      <c r="BF18" s="3">
        <v>181675023.14965054</v>
      </c>
      <c r="BG18" s="3">
        <v>183548647.49156883</v>
      </c>
      <c r="BH18" s="3">
        <v>180761307.6946094</v>
      </c>
      <c r="BI18" s="3">
        <v>178089647.63973808</v>
      </c>
      <c r="BJ18" s="3">
        <v>180338339.55443367</v>
      </c>
      <c r="BK18" s="3">
        <v>186385383.11355224</v>
      </c>
      <c r="BL18" s="3">
        <v>192069816.00000015</v>
      </c>
      <c r="BM18" s="3">
        <v>199517193.93266982</v>
      </c>
      <c r="BN18" s="3">
        <v>206021580.83238178</v>
      </c>
      <c r="BO18" s="3">
        <v>211527309.31144887</v>
      </c>
    </row>
    <row r="19" spans="2:67">
      <c r="B19" t="s">
        <v>16</v>
      </c>
      <c r="C19" s="3">
        <v>2202757.5730255581</v>
      </c>
      <c r="D19" s="3">
        <v>2299237.661785949</v>
      </c>
      <c r="E19" s="3">
        <v>2322571.3860674761</v>
      </c>
      <c r="F19" s="3">
        <v>2499543.4988418333</v>
      </c>
      <c r="G19" s="3">
        <v>2753717.0397555511</v>
      </c>
      <c r="H19" s="3">
        <v>2849327.2342128828</v>
      </c>
      <c r="I19" s="3">
        <v>2938127.2924458906</v>
      </c>
      <c r="J19" s="3">
        <v>3200939.5327626686</v>
      </c>
      <c r="K19" s="3">
        <v>3498218.3230837663</v>
      </c>
      <c r="L19" s="3">
        <v>3942188.9083632152</v>
      </c>
      <c r="M19" s="3">
        <v>4128003.6579502719</v>
      </c>
      <c r="N19" s="3">
        <v>4465645.6792533342</v>
      </c>
      <c r="O19" s="3">
        <v>4798244.006904263</v>
      </c>
      <c r="P19" s="3">
        <v>5178262.4933605008</v>
      </c>
      <c r="Q19" s="3">
        <v>5649025.1111529199</v>
      </c>
      <c r="R19" s="3">
        <v>6149130.3099107146</v>
      </c>
      <c r="S19" s="3">
        <v>6374312.3310509836</v>
      </c>
      <c r="T19" s="3">
        <v>6766430.1932090884</v>
      </c>
      <c r="U19" s="3">
        <v>7215200.2834752407</v>
      </c>
      <c r="V19" s="3">
        <v>7367828.8287321879</v>
      </c>
      <c r="W19" s="3">
        <v>7733920.2633203641</v>
      </c>
      <c r="X19" s="3">
        <v>7898385.3285994921</v>
      </c>
      <c r="Y19" s="3">
        <v>7849179.725755075</v>
      </c>
      <c r="Z19" s="3">
        <v>8470483.1497034319</v>
      </c>
      <c r="AA19" s="3">
        <v>9171746.8452966549</v>
      </c>
      <c r="AB19" s="3">
        <v>9439654.8340504486</v>
      </c>
      <c r="AC19" s="3">
        <v>9334766.1250244658</v>
      </c>
      <c r="AD19" s="3">
        <v>9618040.7333682105</v>
      </c>
      <c r="AE19" s="3">
        <v>9954027.7540471405</v>
      </c>
      <c r="AF19" s="3">
        <v>10283088.816477831</v>
      </c>
      <c r="AG19" s="3">
        <v>10689581.541018033</v>
      </c>
      <c r="AH19" s="3">
        <v>11125672.033299135</v>
      </c>
      <c r="AI19" s="3">
        <v>11872463.253287986</v>
      </c>
      <c r="AJ19" s="3">
        <v>12659980.302205577</v>
      </c>
      <c r="AK19" s="3">
        <v>13398016.835019577</v>
      </c>
      <c r="AL19" s="3">
        <v>14357239.374211852</v>
      </c>
      <c r="AM19" s="3">
        <v>14661207.27577867</v>
      </c>
      <c r="AN19" s="3">
        <v>14801136.640091579</v>
      </c>
      <c r="AO19" s="3">
        <v>14416088.229026163</v>
      </c>
      <c r="AP19" s="3">
        <v>14761236.475555319</v>
      </c>
      <c r="AQ19" s="3">
        <v>14931829.23716595</v>
      </c>
      <c r="AR19" s="3">
        <v>15442304.355928004</v>
      </c>
      <c r="AS19" s="3">
        <v>16429759.596486619</v>
      </c>
      <c r="AT19" s="3">
        <v>17337925.597928841</v>
      </c>
      <c r="AU19" s="3">
        <v>18068686.115175348</v>
      </c>
      <c r="AV19" s="3">
        <v>19186919.085457083</v>
      </c>
      <c r="AW19" s="3">
        <v>20071973.994368859</v>
      </c>
      <c r="AX19" s="3">
        <v>20900366.629800025</v>
      </c>
      <c r="AY19" s="3">
        <v>21729203.543525413</v>
      </c>
      <c r="AZ19" s="3">
        <v>22410663.492830552</v>
      </c>
      <c r="BA19" s="3">
        <v>23423085.804494016</v>
      </c>
      <c r="BB19" s="3">
        <v>24476535.017153192</v>
      </c>
      <c r="BC19" s="3">
        <v>25624327.925666213</v>
      </c>
      <c r="BD19" s="3">
        <v>26127888.454831261</v>
      </c>
      <c r="BE19" s="3">
        <v>24935667.247994125</v>
      </c>
      <c r="BF19" s="3">
        <v>24862981.844311234</v>
      </c>
      <c r="BG19" s="3">
        <v>24615494.590991825</v>
      </c>
      <c r="BH19" s="3">
        <v>23923427.498479873</v>
      </c>
      <c r="BI19" s="3">
        <v>23640123.834438425</v>
      </c>
      <c r="BJ19" s="3">
        <v>24108645.151264861</v>
      </c>
      <c r="BK19" s="3">
        <v>25582818.503883507</v>
      </c>
      <c r="BL19" s="3">
        <v>26649954.000000067</v>
      </c>
      <c r="BM19" s="3">
        <v>27491171.957953092</v>
      </c>
      <c r="BN19" s="3">
        <v>27803615.891932081</v>
      </c>
      <c r="BO19" s="3">
        <v>28488709.171816956</v>
      </c>
    </row>
    <row r="20" spans="2:67">
      <c r="B20" t="s">
        <v>17</v>
      </c>
      <c r="C20" s="3">
        <v>1659725.2612553823</v>
      </c>
      <c r="D20" s="3">
        <v>1738991.4320216845</v>
      </c>
      <c r="E20" s="3">
        <v>1763298.7881400429</v>
      </c>
      <c r="F20" s="3">
        <v>1889263.8273321523</v>
      </c>
      <c r="G20" s="3">
        <v>2072169.8823371611</v>
      </c>
      <c r="H20" s="3">
        <v>2104921.587615265</v>
      </c>
      <c r="I20" s="3">
        <v>2130839.1670000358</v>
      </c>
      <c r="J20" s="3">
        <v>2330860.9087734856</v>
      </c>
      <c r="K20" s="3">
        <v>2557663.3804818373</v>
      </c>
      <c r="L20" s="3">
        <v>2865880.4689350557</v>
      </c>
      <c r="M20" s="3">
        <v>2983894.465498623</v>
      </c>
      <c r="N20" s="3">
        <v>3235397.6215820396</v>
      </c>
      <c r="O20" s="3">
        <v>3484368.7652262314</v>
      </c>
      <c r="P20" s="3">
        <v>3720884.0442120302</v>
      </c>
      <c r="Q20" s="3">
        <v>4016557.5704595014</v>
      </c>
      <c r="R20" s="3">
        <v>4386024.1273909537</v>
      </c>
      <c r="S20" s="3">
        <v>4561055.2571183546</v>
      </c>
      <c r="T20" s="3">
        <v>4753437.4111351082</v>
      </c>
      <c r="U20" s="3">
        <v>4976342.5790266804</v>
      </c>
      <c r="V20" s="3">
        <v>5252564.1931226104</v>
      </c>
      <c r="W20" s="3">
        <v>5698999.9132004939</v>
      </c>
      <c r="X20" s="3">
        <v>5810005.2051280066</v>
      </c>
      <c r="Y20" s="3">
        <v>5763661.3585002096</v>
      </c>
      <c r="Z20" s="3">
        <v>6131022.2299251361</v>
      </c>
      <c r="AA20" s="3">
        <v>6543702.4188666772</v>
      </c>
      <c r="AB20" s="3">
        <v>6748647.6764558284</v>
      </c>
      <c r="AC20" s="3">
        <v>6687271.1539240507</v>
      </c>
      <c r="AD20" s="3">
        <v>6923785.2625378668</v>
      </c>
      <c r="AE20" s="3">
        <v>7200495.147263878</v>
      </c>
      <c r="AF20" s="3">
        <v>7500006.8612916423</v>
      </c>
      <c r="AG20" s="3">
        <v>7860816.3817309737</v>
      </c>
      <c r="AH20" s="3">
        <v>8100358.3594175838</v>
      </c>
      <c r="AI20" s="3">
        <v>8558217.3842347041</v>
      </c>
      <c r="AJ20" s="3">
        <v>9086972.8263915665</v>
      </c>
      <c r="AK20" s="3">
        <v>9575532.535226563</v>
      </c>
      <c r="AL20" s="3">
        <v>9721050.278690096</v>
      </c>
      <c r="AM20" s="3">
        <v>10091615.056999734</v>
      </c>
      <c r="AN20" s="3">
        <v>10244326.513825575</v>
      </c>
      <c r="AO20" s="3">
        <v>10087058.524631476</v>
      </c>
      <c r="AP20" s="3">
        <v>10393783.488990866</v>
      </c>
      <c r="AQ20" s="3">
        <v>10736550.070579005</v>
      </c>
      <c r="AR20" s="3">
        <v>11052985.527855596</v>
      </c>
      <c r="AS20" s="3">
        <v>11551395.449671134</v>
      </c>
      <c r="AT20" s="3">
        <v>12025439.809597801</v>
      </c>
      <c r="AU20" s="3">
        <v>12457989.743818957</v>
      </c>
      <c r="AV20" s="3">
        <v>13199148.408435119</v>
      </c>
      <c r="AW20" s="3">
        <v>13552535.242606988</v>
      </c>
      <c r="AX20" s="3">
        <v>13929894.644300679</v>
      </c>
      <c r="AY20" s="3">
        <v>14301212.330669217</v>
      </c>
      <c r="AZ20" s="3">
        <v>14778998.650482444</v>
      </c>
      <c r="BA20" s="3">
        <v>15230636.0313225</v>
      </c>
      <c r="BB20" s="3">
        <v>15854052.080249287</v>
      </c>
      <c r="BC20" s="3">
        <v>16518353.521929039</v>
      </c>
      <c r="BD20" s="3">
        <v>16872086.548383709</v>
      </c>
      <c r="BE20" s="3">
        <v>16296141.875111548</v>
      </c>
      <c r="BF20" s="3">
        <v>16529708.017791631</v>
      </c>
      <c r="BG20" s="3">
        <v>16585074.146006258</v>
      </c>
      <c r="BH20" s="3">
        <v>16038363.38659641</v>
      </c>
      <c r="BI20" s="3">
        <v>15892196.649844749</v>
      </c>
      <c r="BJ20" s="3">
        <v>16200610.865930762</v>
      </c>
      <c r="BK20" s="3">
        <v>16555047.59362361</v>
      </c>
      <c r="BL20" s="3">
        <v>17011078.000000007</v>
      </c>
      <c r="BM20" s="3">
        <v>17619195.174045105</v>
      </c>
      <c r="BN20" s="3">
        <v>18098299.53696695</v>
      </c>
      <c r="BO20" s="3">
        <v>18648480.749932628</v>
      </c>
    </row>
    <row r="21" spans="2:67">
      <c r="B21" t="s">
        <v>18</v>
      </c>
      <c r="C21" s="3">
        <v>7782970.4902858632</v>
      </c>
      <c r="D21" s="3">
        <v>8073984.3809215631</v>
      </c>
      <c r="E21" s="3">
        <v>8105831.6267601466</v>
      </c>
      <c r="F21" s="3">
        <v>8706780.4085656684</v>
      </c>
      <c r="G21" s="3">
        <v>9573782.6591370571</v>
      </c>
      <c r="H21" s="3">
        <v>9806619.2555102836</v>
      </c>
      <c r="I21" s="3">
        <v>10010577.845582565</v>
      </c>
      <c r="J21" s="3">
        <v>10982728.981889723</v>
      </c>
      <c r="K21" s="3">
        <v>12087113.785878809</v>
      </c>
      <c r="L21" s="3">
        <v>13838075.537368635</v>
      </c>
      <c r="M21" s="3">
        <v>14721069.039289759</v>
      </c>
      <c r="N21" s="3">
        <v>15920713.453481529</v>
      </c>
      <c r="O21" s="3">
        <v>17101641.444289565</v>
      </c>
      <c r="P21" s="3">
        <v>18491027.652542729</v>
      </c>
      <c r="Q21" s="3">
        <v>20210169.696922496</v>
      </c>
      <c r="R21" s="3">
        <v>21806283.874662779</v>
      </c>
      <c r="S21" s="3">
        <v>22406316.102251727</v>
      </c>
      <c r="T21" s="3">
        <v>23425688.96604478</v>
      </c>
      <c r="U21" s="3">
        <v>24602208.774581268</v>
      </c>
      <c r="V21" s="3">
        <v>26197574.401397631</v>
      </c>
      <c r="W21" s="3">
        <v>28675696.991216514</v>
      </c>
      <c r="X21" s="3">
        <v>28622235.791247576</v>
      </c>
      <c r="Y21" s="3">
        <v>27799493.673541114</v>
      </c>
      <c r="Z21" s="3">
        <v>28816938.801524043</v>
      </c>
      <c r="AA21" s="3">
        <v>29971927.096299909</v>
      </c>
      <c r="AB21" s="3">
        <v>30252784.976049639</v>
      </c>
      <c r="AC21" s="3">
        <v>29339628.733536802</v>
      </c>
      <c r="AD21" s="3">
        <v>29592886.264148492</v>
      </c>
      <c r="AE21" s="3">
        <v>29980832.548079118</v>
      </c>
      <c r="AF21" s="3">
        <v>30692666.148451429</v>
      </c>
      <c r="AG21" s="3">
        <v>31617804.032397263</v>
      </c>
      <c r="AH21" s="3">
        <v>32431372.116621669</v>
      </c>
      <c r="AI21" s="3">
        <v>34106788.924741656</v>
      </c>
      <c r="AJ21" s="3">
        <v>35666646.689073533</v>
      </c>
      <c r="AK21" s="3">
        <v>37016113.317898788</v>
      </c>
      <c r="AL21" s="3">
        <v>38282502.90786469</v>
      </c>
      <c r="AM21" s="3">
        <v>39084594.19981581</v>
      </c>
      <c r="AN21" s="3">
        <v>38928471.430511586</v>
      </c>
      <c r="AO21" s="3">
        <v>38547679.090229012</v>
      </c>
      <c r="AP21" s="3">
        <v>39231976.119686171</v>
      </c>
      <c r="AQ21" s="3">
        <v>39966577.342884876</v>
      </c>
      <c r="AR21" s="3">
        <v>40369228.595630251</v>
      </c>
      <c r="AS21" s="3">
        <v>42090249.231518112</v>
      </c>
      <c r="AT21" s="3">
        <v>44335015.65873009</v>
      </c>
      <c r="AU21" s="3">
        <v>46440875.972811244</v>
      </c>
      <c r="AV21" s="3">
        <v>48459589.654100709</v>
      </c>
      <c r="AW21" s="3">
        <v>50067656.240037769</v>
      </c>
      <c r="AX21" s="3">
        <v>50909217.755221523</v>
      </c>
      <c r="AY21" s="3">
        <v>51955856.322369754</v>
      </c>
      <c r="AZ21" s="3">
        <v>53450588.979781285</v>
      </c>
      <c r="BA21" s="3">
        <v>55310612.748146474</v>
      </c>
      <c r="BB21" s="3">
        <v>57475156.348885998</v>
      </c>
      <c r="BC21" s="3">
        <v>59679934.087048247</v>
      </c>
      <c r="BD21" s="3">
        <v>60623305.200207964</v>
      </c>
      <c r="BE21" s="3">
        <v>58288780.744450524</v>
      </c>
      <c r="BF21" s="3">
        <v>59225170.578254819</v>
      </c>
      <c r="BG21" s="3">
        <v>58957452.43520055</v>
      </c>
      <c r="BH21" s="3">
        <v>57983513.568544395</v>
      </c>
      <c r="BI21" s="3">
        <v>56732012.355002746</v>
      </c>
      <c r="BJ21" s="3">
        <v>57641067.48595386</v>
      </c>
      <c r="BK21" s="3">
        <v>59284982.571414173</v>
      </c>
      <c r="BL21" s="3">
        <v>60910332.000000164</v>
      </c>
      <c r="BM21" s="3">
        <v>62355089.248268738</v>
      </c>
      <c r="BN21" s="3">
        <v>63676906.320565067</v>
      </c>
      <c r="BO21" s="3">
        <v>64997967.178650275</v>
      </c>
    </row>
    <row r="22" spans="2:67">
      <c r="B22" t="s">
        <v>19</v>
      </c>
      <c r="C22" s="3">
        <v>918021.67573876551</v>
      </c>
      <c r="D22" s="3">
        <v>961117.81291928305</v>
      </c>
      <c r="E22" s="3">
        <v>973796.84879125794</v>
      </c>
      <c r="F22" s="3">
        <v>1039023.8004631075</v>
      </c>
      <c r="G22" s="3">
        <v>1134879.1446682045</v>
      </c>
      <c r="H22" s="3">
        <v>1137904.054098703</v>
      </c>
      <c r="I22" s="3">
        <v>1137016.9500626409</v>
      </c>
      <c r="J22" s="3">
        <v>1224517.5745445392</v>
      </c>
      <c r="K22" s="3">
        <v>1322895.952304882</v>
      </c>
      <c r="L22" s="3">
        <v>1479422.4696490902</v>
      </c>
      <c r="M22" s="3">
        <v>1537343.2968420302</v>
      </c>
      <c r="N22" s="3">
        <v>1636089.2590288003</v>
      </c>
      <c r="O22" s="3">
        <v>1729406.2087591889</v>
      </c>
      <c r="P22" s="3">
        <v>1829792.9959724513</v>
      </c>
      <c r="Q22" s="3">
        <v>1957017.124323573</v>
      </c>
      <c r="R22" s="3">
        <v>2104269.684691879</v>
      </c>
      <c r="S22" s="3">
        <v>2154704.0608420074</v>
      </c>
      <c r="T22" s="3">
        <v>2231501.6452792953</v>
      </c>
      <c r="U22" s="3">
        <v>2321503.3781325761</v>
      </c>
      <c r="V22" s="3">
        <v>2385712.6846026299</v>
      </c>
      <c r="W22" s="3">
        <v>2520205.7312910464</v>
      </c>
      <c r="X22" s="3">
        <v>2585464.2894018809</v>
      </c>
      <c r="Y22" s="3">
        <v>2581002.5435095327</v>
      </c>
      <c r="Z22" s="3">
        <v>2804877.1467561754</v>
      </c>
      <c r="AA22" s="3">
        <v>3058434.8583116233</v>
      </c>
      <c r="AB22" s="3">
        <v>3194224.6988722514</v>
      </c>
      <c r="AC22" s="3">
        <v>3205346.4601548635</v>
      </c>
      <c r="AD22" s="3">
        <v>3315332.6667354614</v>
      </c>
      <c r="AE22" s="3">
        <v>3444358.3488039696</v>
      </c>
      <c r="AF22" s="3">
        <v>3520624.4637468383</v>
      </c>
      <c r="AG22" s="3">
        <v>3621124.6381099527</v>
      </c>
      <c r="AH22" s="3">
        <v>3711016.6329570767</v>
      </c>
      <c r="AI22" s="3">
        <v>3899342.4899708829</v>
      </c>
      <c r="AJ22" s="3">
        <v>4128059.7445632038</v>
      </c>
      <c r="AK22" s="3">
        <v>4337264.2736181729</v>
      </c>
      <c r="AL22" s="3">
        <v>4533656.2670613816</v>
      </c>
      <c r="AM22" s="3">
        <v>4739823.9684698638</v>
      </c>
      <c r="AN22" s="3">
        <v>4867666.8703209143</v>
      </c>
      <c r="AO22" s="3">
        <v>4811243.5959874373</v>
      </c>
      <c r="AP22" s="3">
        <v>4936353.1405032594</v>
      </c>
      <c r="AQ22" s="3">
        <v>4966125.5172667494</v>
      </c>
      <c r="AR22" s="3">
        <v>5120458.8963729255</v>
      </c>
      <c r="AS22" s="3">
        <v>5319720.6593283303</v>
      </c>
      <c r="AT22" s="3">
        <v>5479152.288358341</v>
      </c>
      <c r="AU22" s="3">
        <v>5651652.0653024213</v>
      </c>
      <c r="AV22" s="3">
        <v>5998360.7742849169</v>
      </c>
      <c r="AW22" s="3">
        <v>6146214.1108955694</v>
      </c>
      <c r="AX22" s="3">
        <v>6281636.0443155924</v>
      </c>
      <c r="AY22" s="3">
        <v>6507920.1304115057</v>
      </c>
      <c r="AZ22" s="3">
        <v>6732089.0765435304</v>
      </c>
      <c r="BA22" s="3">
        <v>6958851.8096290473</v>
      </c>
      <c r="BB22" s="3">
        <v>7255163.9515107796</v>
      </c>
      <c r="BC22" s="3">
        <v>7594824.8515082542</v>
      </c>
      <c r="BD22" s="3">
        <v>7749328.9008856928</v>
      </c>
      <c r="BE22" s="3">
        <v>7415534.2044725362</v>
      </c>
      <c r="BF22" s="3">
        <v>7457531.9847101718</v>
      </c>
      <c r="BG22" s="3">
        <v>7340897.4780594204</v>
      </c>
      <c r="BH22" s="3">
        <v>7079593.7978726057</v>
      </c>
      <c r="BI22" s="3">
        <v>6877410.1960799387</v>
      </c>
      <c r="BJ22" s="3">
        <v>6911090.0176806198</v>
      </c>
      <c r="BK22" s="3">
        <v>7098386.1813431932</v>
      </c>
      <c r="BL22" s="3">
        <v>7272458.0000000028</v>
      </c>
      <c r="BM22" s="3">
        <v>7306392.7274221685</v>
      </c>
      <c r="BN22" s="3">
        <v>7426719.7374567045</v>
      </c>
      <c r="BO22" s="3">
        <v>7552029.5363605097</v>
      </c>
    </row>
    <row r="23" spans="2:67">
      <c r="B23" t="s">
        <v>20</v>
      </c>
      <c r="C23" s="3">
        <v>491110.31951679662</v>
      </c>
      <c r="D23" s="3">
        <v>500450.99902113242</v>
      </c>
      <c r="E23" s="3">
        <v>493528.02295700583</v>
      </c>
      <c r="F23" s="3">
        <v>508097.70883924537</v>
      </c>
      <c r="G23" s="3">
        <v>535487.46502188069</v>
      </c>
      <c r="H23" s="3">
        <v>537633.52785252151</v>
      </c>
      <c r="I23" s="3">
        <v>537933.08941435383</v>
      </c>
      <c r="J23" s="3">
        <v>549205.42161703063</v>
      </c>
      <c r="K23" s="3">
        <v>562475.37197738828</v>
      </c>
      <c r="L23" s="3">
        <v>619558.77967536938</v>
      </c>
      <c r="M23" s="3">
        <v>634122.46208721865</v>
      </c>
      <c r="N23" s="3">
        <v>671588.73312846886</v>
      </c>
      <c r="O23" s="3">
        <v>706459.00969072524</v>
      </c>
      <c r="P23" s="3">
        <v>744890.28599449876</v>
      </c>
      <c r="Q23" s="3">
        <v>793934.54903466662</v>
      </c>
      <c r="R23" s="3">
        <v>839708.93384604505</v>
      </c>
      <c r="S23" s="3">
        <v>845768.55745589756</v>
      </c>
      <c r="T23" s="3">
        <v>896189.87162575719</v>
      </c>
      <c r="U23" s="3">
        <v>953916.08169876807</v>
      </c>
      <c r="V23" s="3">
        <v>968203.66081255779</v>
      </c>
      <c r="W23" s="3">
        <v>1010162.611851651</v>
      </c>
      <c r="X23" s="3">
        <v>1018512.0423494928</v>
      </c>
      <c r="Y23" s="3">
        <v>999280.05613454967</v>
      </c>
      <c r="Z23" s="3">
        <v>1068020.9366688568</v>
      </c>
      <c r="AA23" s="3">
        <v>1145330.8334263405</v>
      </c>
      <c r="AB23" s="3">
        <v>1207417.5470527799</v>
      </c>
      <c r="AC23" s="3">
        <v>1222998.0394462366</v>
      </c>
      <c r="AD23" s="3">
        <v>1266214.8943689731</v>
      </c>
      <c r="AE23" s="3">
        <v>1316789.6015214773</v>
      </c>
      <c r="AF23" s="3">
        <v>1331131.6946072963</v>
      </c>
      <c r="AG23" s="3">
        <v>1354054.1311878709</v>
      </c>
      <c r="AH23" s="3">
        <v>1382707.1445716261</v>
      </c>
      <c r="AI23" s="3">
        <v>1447675.111436425</v>
      </c>
      <c r="AJ23" s="3">
        <v>1512598.7327703014</v>
      </c>
      <c r="AK23" s="3">
        <v>1568516.1523997292</v>
      </c>
      <c r="AL23" s="3">
        <v>1591011.8693969217</v>
      </c>
      <c r="AM23" s="3">
        <v>1642799.6216808334</v>
      </c>
      <c r="AN23" s="3">
        <v>1592682.1688430968</v>
      </c>
      <c r="AO23" s="3">
        <v>1613647.5583934975</v>
      </c>
      <c r="AP23" s="3">
        <v>1622839.748201106</v>
      </c>
      <c r="AQ23" s="3">
        <v>1783233.3815317096</v>
      </c>
      <c r="AR23" s="3">
        <v>1813003.671052736</v>
      </c>
      <c r="AS23" s="3">
        <v>1902261.7709866441</v>
      </c>
      <c r="AT23" s="3">
        <v>2004897.731428172</v>
      </c>
      <c r="AU23" s="3">
        <v>2091542.1623941928</v>
      </c>
      <c r="AV23" s="3">
        <v>2174903.847424258</v>
      </c>
      <c r="AW23" s="3">
        <v>2232007.7174532977</v>
      </c>
      <c r="AX23" s="3">
        <v>2269735.4152136557</v>
      </c>
      <c r="AY23" s="3">
        <v>2360346.7379565076</v>
      </c>
      <c r="AZ23" s="3">
        <v>2425365.705777037</v>
      </c>
      <c r="BA23" s="3">
        <v>2505332.0083589242</v>
      </c>
      <c r="BB23" s="3">
        <v>2590838.8597207908</v>
      </c>
      <c r="BC23" s="3">
        <v>2679286.5836011083</v>
      </c>
      <c r="BD23" s="3">
        <v>2755229.9554188061</v>
      </c>
      <c r="BE23" s="3">
        <v>2726626.7031202191</v>
      </c>
      <c r="BF23" s="3">
        <v>2747696.6720277457</v>
      </c>
      <c r="BG23" s="3">
        <v>2769563.782763348</v>
      </c>
      <c r="BH23" s="3">
        <v>2721503.4276193366</v>
      </c>
      <c r="BI23" s="3">
        <v>2731513.9140045573</v>
      </c>
      <c r="BJ23" s="3">
        <v>2735161.3492067549</v>
      </c>
      <c r="BK23" s="3">
        <v>2794482.1414978816</v>
      </c>
      <c r="BL23" s="3">
        <v>2851577.0000000033</v>
      </c>
      <c r="BM23" s="3">
        <v>2914539.4970388715</v>
      </c>
      <c r="BN23" s="3">
        <v>2960446.7026224378</v>
      </c>
      <c r="BO23" s="3">
        <v>2999686.1626241733</v>
      </c>
    </row>
    <row r="24" spans="2:67">
      <c r="B24" t="s">
        <v>25</v>
      </c>
      <c r="C24" s="3">
        <f>SUM(C6:C23)</f>
        <v>116053016.18022288</v>
      </c>
      <c r="D24" s="3">
        <f t="shared" ref="D24:BO24" si="0">SUM(D6:D23)</f>
        <v>121569420.29443856</v>
      </c>
      <c r="E24" s="3">
        <f t="shared" si="0"/>
        <v>123255110.5144406</v>
      </c>
      <c r="F24" s="3">
        <f t="shared" si="0"/>
        <v>132046977.00354651</v>
      </c>
      <c r="G24" s="3">
        <f t="shared" si="0"/>
        <v>144824394.67690268</v>
      </c>
      <c r="H24" s="3">
        <f t="shared" si="0"/>
        <v>146817088.00888598</v>
      </c>
      <c r="I24" s="3">
        <f t="shared" si="0"/>
        <v>148349958.19174907</v>
      </c>
      <c r="J24" s="3">
        <f t="shared" si="0"/>
        <v>159518998.38416743</v>
      </c>
      <c r="K24" s="3">
        <f t="shared" si="0"/>
        <v>172083314.02725819</v>
      </c>
      <c r="L24" s="3">
        <f t="shared" si="0"/>
        <v>193066769.36638176</v>
      </c>
      <c r="M24" s="3">
        <f t="shared" si="0"/>
        <v>201295366.14262262</v>
      </c>
      <c r="N24" s="3">
        <f t="shared" si="0"/>
        <v>216726327.01703048</v>
      </c>
      <c r="O24" s="3">
        <f t="shared" si="0"/>
        <v>231780737.71130759</v>
      </c>
      <c r="P24" s="3">
        <f t="shared" si="0"/>
        <v>248903944.22080922</v>
      </c>
      <c r="Q24" s="3">
        <f t="shared" si="0"/>
        <v>270207440.36148447</v>
      </c>
      <c r="R24" s="3">
        <f t="shared" si="0"/>
        <v>292693595.61545324</v>
      </c>
      <c r="S24" s="3">
        <f t="shared" si="0"/>
        <v>301964082.66680264</v>
      </c>
      <c r="T24" s="3">
        <f t="shared" si="0"/>
        <v>318001431.44773281</v>
      </c>
      <c r="U24" s="3">
        <f t="shared" si="0"/>
        <v>336439118.99232239</v>
      </c>
      <c r="V24" s="3">
        <f t="shared" si="0"/>
        <v>349123222.18678308</v>
      </c>
      <c r="W24" s="3">
        <f t="shared" si="0"/>
        <v>372483970.5940364</v>
      </c>
      <c r="X24" s="3">
        <f t="shared" si="0"/>
        <v>379693001.66601557</v>
      </c>
      <c r="Y24" s="3">
        <f t="shared" si="0"/>
        <v>376661468.09186542</v>
      </c>
      <c r="Z24" s="3">
        <f t="shared" si="0"/>
        <v>401227863.01916099</v>
      </c>
      <c r="AA24" s="3">
        <f t="shared" si="0"/>
        <v>428887824.80741775</v>
      </c>
      <c r="AB24" s="3">
        <f t="shared" si="0"/>
        <v>444424218.46940464</v>
      </c>
      <c r="AC24" s="3">
        <f t="shared" si="0"/>
        <v>442528188.38965464</v>
      </c>
      <c r="AD24" s="3">
        <f t="shared" si="0"/>
        <v>448911797.04887807</v>
      </c>
      <c r="AE24" s="3">
        <f t="shared" si="0"/>
        <v>457439467.15681076</v>
      </c>
      <c r="AF24" s="3">
        <f t="shared" si="0"/>
        <v>466401635.72124416</v>
      </c>
      <c r="AG24" s="3">
        <f t="shared" si="0"/>
        <v>478537228.3862074</v>
      </c>
      <c r="AH24" s="3">
        <f t="shared" si="0"/>
        <v>494899286.6372872</v>
      </c>
      <c r="AI24" s="3">
        <f t="shared" si="0"/>
        <v>524797559.14325297</v>
      </c>
      <c r="AJ24" s="3">
        <f t="shared" si="0"/>
        <v>554038203.99840701</v>
      </c>
      <c r="AK24" s="3">
        <f t="shared" si="0"/>
        <v>580520835.86342776</v>
      </c>
      <c r="AL24" s="3">
        <f t="shared" si="0"/>
        <v>604391533.25580704</v>
      </c>
      <c r="AM24" s="3">
        <f t="shared" si="0"/>
        <v>622021965.23297989</v>
      </c>
      <c r="AN24" s="3">
        <f t="shared" si="0"/>
        <v>628186476.27509797</v>
      </c>
      <c r="AO24" s="3">
        <f t="shared" si="0"/>
        <v>623129881.49350929</v>
      </c>
      <c r="AP24" s="3">
        <f t="shared" si="0"/>
        <v>637559733.48622727</v>
      </c>
      <c r="AQ24" s="3">
        <f t="shared" si="0"/>
        <v>655007334.89252198</v>
      </c>
      <c r="AR24" s="3">
        <f t="shared" si="0"/>
        <v>670767935.35568285</v>
      </c>
      <c r="AS24" s="3">
        <f t="shared" si="0"/>
        <v>697987948.60630679</v>
      </c>
      <c r="AT24" s="3">
        <f t="shared" si="0"/>
        <v>727572298.79311454</v>
      </c>
      <c r="AU24" s="3">
        <f t="shared" si="0"/>
        <v>757607033.9907831</v>
      </c>
      <c r="AV24" s="3">
        <f t="shared" si="0"/>
        <v>794066905.45133245</v>
      </c>
      <c r="AW24" s="3">
        <f t="shared" si="0"/>
        <v>824387349.27440488</v>
      </c>
      <c r="AX24" s="3">
        <f t="shared" si="0"/>
        <v>847164499.99828899</v>
      </c>
      <c r="AY24" s="3">
        <f t="shared" si="0"/>
        <v>871884070.83403575</v>
      </c>
      <c r="AZ24" s="3">
        <f t="shared" si="0"/>
        <v>900396475.12820053</v>
      </c>
      <c r="BA24" s="3">
        <f t="shared" si="0"/>
        <v>932097701.48715627</v>
      </c>
      <c r="BB24" s="3">
        <f t="shared" si="0"/>
        <v>971235879.50796163</v>
      </c>
      <c r="BC24" s="3">
        <f t="shared" si="0"/>
        <v>1011257786.8955868</v>
      </c>
      <c r="BD24" s="3">
        <f t="shared" si="0"/>
        <v>1024216761.6148403</v>
      </c>
      <c r="BE24" s="3">
        <f t="shared" si="0"/>
        <v>988536905.25373912</v>
      </c>
      <c r="BF24" s="3">
        <f t="shared" si="0"/>
        <v>989235058.16934371</v>
      </c>
      <c r="BG24" s="3">
        <f t="shared" si="0"/>
        <v>982925790.54887807</v>
      </c>
      <c r="BH24" s="3">
        <f t="shared" si="0"/>
        <v>955101568.82819819</v>
      </c>
      <c r="BI24" s="3">
        <f t="shared" si="0"/>
        <v>940736068.9394995</v>
      </c>
      <c r="BJ24" s="3">
        <f t="shared" si="0"/>
        <v>951251611.36712849</v>
      </c>
      <c r="BK24" s="3">
        <f t="shared" si="0"/>
        <v>980423857.25470483</v>
      </c>
      <c r="BL24" s="3">
        <f t="shared" si="0"/>
        <v>1009715659.0000011</v>
      </c>
      <c r="BM24" s="3">
        <f t="shared" si="0"/>
        <v>1038998138.3431231</v>
      </c>
      <c r="BN24" s="3">
        <f t="shared" si="0"/>
        <v>1064707814.0632167</v>
      </c>
      <c r="BO24" s="3">
        <f t="shared" si="0"/>
        <v>1088042809.8204038</v>
      </c>
    </row>
    <row r="25" spans="2:67">
      <c r="BJ25" s="3"/>
      <c r="BK25" s="3"/>
      <c r="BL25" s="3"/>
      <c r="BM25" s="3"/>
      <c r="BN25" s="3"/>
      <c r="BO25" s="3"/>
    </row>
    <row r="26" spans="2:67">
      <c r="B26" t="s">
        <v>35</v>
      </c>
      <c r="C26" s="3">
        <v>96675.994725676239</v>
      </c>
      <c r="D26" s="3">
        <v>101304.32223756138</v>
      </c>
      <c r="E26" s="3">
        <v>102744.96207595246</v>
      </c>
      <c r="F26" s="3">
        <v>110113.36340290963</v>
      </c>
      <c r="G26" s="3">
        <v>120815.12019453204</v>
      </c>
      <c r="H26" s="3">
        <v>122528.4381142226</v>
      </c>
      <c r="I26" s="3">
        <v>123863.20593557607</v>
      </c>
      <c r="J26" s="3">
        <v>133259.54835646294</v>
      </c>
      <c r="K26" s="3">
        <v>143837.39621532633</v>
      </c>
      <c r="L26" s="3">
        <v>161471.33297580233</v>
      </c>
      <c r="M26" s="3">
        <v>168459.30645886317</v>
      </c>
      <c r="N26" s="3">
        <v>181492.59960559034</v>
      </c>
      <c r="O26" s="3">
        <v>194236.84609615849</v>
      </c>
      <c r="P26" s="3">
        <v>208746.38188580994</v>
      </c>
      <c r="Q26" s="3">
        <v>226799.19036798645</v>
      </c>
      <c r="R26" s="3">
        <v>245888.56669030577</v>
      </c>
      <c r="S26" s="3">
        <v>253915.53709863452</v>
      </c>
      <c r="T26" s="3">
        <v>267679.58355553978</v>
      </c>
      <c r="U26" s="3">
        <v>283515.52618642891</v>
      </c>
      <c r="V26" s="3">
        <v>294548.03497034236</v>
      </c>
      <c r="W26" s="3">
        <v>314650.94507950818</v>
      </c>
      <c r="X26" s="3">
        <v>321173.29158045107</v>
      </c>
      <c r="Y26" s="3">
        <v>319069.88081545808</v>
      </c>
      <c r="Z26" s="3">
        <v>340408.49882755417</v>
      </c>
      <c r="AA26" s="3">
        <v>364482.11919626826</v>
      </c>
      <c r="AB26" s="3">
        <v>378344.12783477129</v>
      </c>
      <c r="AC26" s="3">
        <v>429588.71354953706</v>
      </c>
      <c r="AD26" s="3">
        <v>406140.98083100352</v>
      </c>
      <c r="AE26" s="3">
        <v>457746.4169574437</v>
      </c>
      <c r="AF26" s="3">
        <v>457789.47386467102</v>
      </c>
      <c r="AG26" s="3">
        <v>591437.26096783299</v>
      </c>
      <c r="AH26" s="3">
        <v>556118.58335535461</v>
      </c>
      <c r="AI26" s="3">
        <v>572629.03527257277</v>
      </c>
      <c r="AJ26" s="3">
        <v>552215.40969163878</v>
      </c>
      <c r="AK26" s="3">
        <v>594165.31016742287</v>
      </c>
      <c r="AL26" s="3">
        <v>574072.24926145666</v>
      </c>
      <c r="AM26" s="3">
        <v>587657.66788883787</v>
      </c>
      <c r="AN26" s="3">
        <v>638113.22902417672</v>
      </c>
      <c r="AO26" s="3">
        <v>667833.96282188769</v>
      </c>
      <c r="AP26" s="3">
        <v>673595.99297490739</v>
      </c>
      <c r="AQ26" s="3">
        <v>670433.58169899159</v>
      </c>
      <c r="AR26" s="3">
        <v>675314.39821027988</v>
      </c>
      <c r="AS26" s="3">
        <v>680983.94677894993</v>
      </c>
      <c r="AT26" s="3">
        <v>715719.0592741092</v>
      </c>
      <c r="AU26" s="3">
        <v>746372.62196598679</v>
      </c>
      <c r="AV26" s="3">
        <v>810347.85709238204</v>
      </c>
      <c r="AW26" s="3">
        <v>797432.4885111968</v>
      </c>
      <c r="AX26" s="3">
        <v>753983.04473655147</v>
      </c>
      <c r="AY26" s="3">
        <v>661725.57785951043</v>
      </c>
      <c r="AZ26" s="3">
        <v>748357.27800655132</v>
      </c>
      <c r="BA26" s="3">
        <v>797237.51329474465</v>
      </c>
      <c r="BB26" s="3">
        <v>885359.69789427065</v>
      </c>
      <c r="BC26" s="3">
        <v>865235.05141185306</v>
      </c>
      <c r="BD26" s="3">
        <v>882582.33729348925</v>
      </c>
      <c r="BE26" s="3">
        <v>906886.87037445407</v>
      </c>
      <c r="BF26" s="3">
        <v>1006220.8733281975</v>
      </c>
      <c r="BG26" s="3">
        <v>1349347.7689045302</v>
      </c>
      <c r="BH26" s="3">
        <v>1050487.091370746</v>
      </c>
      <c r="BI26" s="3">
        <v>1116063.4655089255</v>
      </c>
      <c r="BJ26" s="3">
        <v>1026489.1221949223</v>
      </c>
      <c r="BK26" s="3">
        <v>1071478.5594116298</v>
      </c>
      <c r="BL26" s="3">
        <v>972341.00000000058</v>
      </c>
      <c r="BM26" s="32">
        <v>963861.65687659394</v>
      </c>
      <c r="BN26" s="32">
        <v>977962.59457872726</v>
      </c>
      <c r="BO26" s="3">
        <v>1005484.3554300629</v>
      </c>
    </row>
    <row r="27" spans="2:67">
      <c r="B27" t="s">
        <v>54</v>
      </c>
      <c r="C27" s="3">
        <f>C24+C26</f>
        <v>116149692.17494856</v>
      </c>
      <c r="D27" s="3">
        <f t="shared" ref="D27:BO27" si="1">D24+D26</f>
        <v>121670724.61667612</v>
      </c>
      <c r="E27" s="3">
        <f t="shared" si="1"/>
        <v>123357855.47651654</v>
      </c>
      <c r="F27" s="3">
        <f t="shared" si="1"/>
        <v>132157090.36694941</v>
      </c>
      <c r="G27" s="3">
        <f t="shared" si="1"/>
        <v>144945209.79709721</v>
      </c>
      <c r="H27" s="3">
        <f t="shared" si="1"/>
        <v>146939616.44700021</v>
      </c>
      <c r="I27" s="3">
        <f t="shared" si="1"/>
        <v>148473821.39768463</v>
      </c>
      <c r="J27" s="3">
        <f t="shared" si="1"/>
        <v>159652257.93252391</v>
      </c>
      <c r="K27" s="3">
        <f t="shared" si="1"/>
        <v>172227151.42347351</v>
      </c>
      <c r="L27" s="3">
        <f t="shared" si="1"/>
        <v>193228240.69935757</v>
      </c>
      <c r="M27" s="3">
        <f t="shared" si="1"/>
        <v>201463825.44908148</v>
      </c>
      <c r="N27" s="3">
        <f t="shared" si="1"/>
        <v>216907819.61663607</v>
      </c>
      <c r="O27" s="3">
        <f t="shared" si="1"/>
        <v>231974974.55740374</v>
      </c>
      <c r="P27" s="3">
        <f t="shared" si="1"/>
        <v>249112690.60269502</v>
      </c>
      <c r="Q27" s="3">
        <f t="shared" si="1"/>
        <v>270434239.55185246</v>
      </c>
      <c r="R27" s="3">
        <f t="shared" si="1"/>
        <v>292939484.18214357</v>
      </c>
      <c r="S27" s="3">
        <f t="shared" si="1"/>
        <v>302217998.20390129</v>
      </c>
      <c r="T27" s="3">
        <f t="shared" si="1"/>
        <v>318269111.03128833</v>
      </c>
      <c r="U27" s="3">
        <f t="shared" si="1"/>
        <v>336722634.51850879</v>
      </c>
      <c r="V27" s="3">
        <f t="shared" si="1"/>
        <v>349417770.22175342</v>
      </c>
      <c r="W27" s="3">
        <f t="shared" si="1"/>
        <v>372798621.53911591</v>
      </c>
      <c r="X27" s="3">
        <f t="shared" si="1"/>
        <v>380014174.957596</v>
      </c>
      <c r="Y27" s="3">
        <f t="shared" si="1"/>
        <v>376980537.97268087</v>
      </c>
      <c r="Z27" s="3">
        <f t="shared" si="1"/>
        <v>401568271.51798856</v>
      </c>
      <c r="AA27" s="3">
        <f t="shared" si="1"/>
        <v>429252306.92661405</v>
      </c>
      <c r="AB27" s="3">
        <f t="shared" si="1"/>
        <v>444802562.59723943</v>
      </c>
      <c r="AC27" s="3">
        <f t="shared" si="1"/>
        <v>442957777.10320419</v>
      </c>
      <c r="AD27" s="3">
        <f t="shared" si="1"/>
        <v>449317938.0297091</v>
      </c>
      <c r="AE27" s="3">
        <f t="shared" si="1"/>
        <v>457897213.5737682</v>
      </c>
      <c r="AF27" s="3">
        <f t="shared" si="1"/>
        <v>466859425.19510883</v>
      </c>
      <c r="AG27" s="3">
        <f t="shared" si="1"/>
        <v>479128665.64717525</v>
      </c>
      <c r="AH27" s="3">
        <f t="shared" si="1"/>
        <v>495455405.22064257</v>
      </c>
      <c r="AI27" s="3">
        <f t="shared" si="1"/>
        <v>525370188.17852557</v>
      </c>
      <c r="AJ27" s="3">
        <f t="shared" si="1"/>
        <v>554590419.4080987</v>
      </c>
      <c r="AK27" s="3">
        <f t="shared" si="1"/>
        <v>581115001.17359519</v>
      </c>
      <c r="AL27" s="3">
        <f t="shared" si="1"/>
        <v>604965605.50506854</v>
      </c>
      <c r="AM27" s="3">
        <f t="shared" si="1"/>
        <v>622609622.90086877</v>
      </c>
      <c r="AN27" s="3">
        <f t="shared" si="1"/>
        <v>628824589.50412214</v>
      </c>
      <c r="AO27" s="3">
        <f t="shared" si="1"/>
        <v>623797715.45633113</v>
      </c>
      <c r="AP27" s="3">
        <f t="shared" si="1"/>
        <v>638233329.47920215</v>
      </c>
      <c r="AQ27" s="3">
        <f t="shared" si="1"/>
        <v>655677768.47422099</v>
      </c>
      <c r="AR27" s="3">
        <f t="shared" si="1"/>
        <v>671443249.75389314</v>
      </c>
      <c r="AS27" s="3">
        <f t="shared" si="1"/>
        <v>698668932.55308568</v>
      </c>
      <c r="AT27" s="3">
        <f t="shared" si="1"/>
        <v>728288017.85238862</v>
      </c>
      <c r="AU27" s="3">
        <f t="shared" si="1"/>
        <v>758353406.6127491</v>
      </c>
      <c r="AV27" s="3">
        <f t="shared" si="1"/>
        <v>794877253.30842483</v>
      </c>
      <c r="AW27" s="3">
        <f t="shared" si="1"/>
        <v>825184781.76291609</v>
      </c>
      <c r="AX27" s="3">
        <f t="shared" si="1"/>
        <v>847918483.04302549</v>
      </c>
      <c r="AY27" s="3">
        <f t="shared" si="1"/>
        <v>872545796.41189528</v>
      </c>
      <c r="AZ27" s="3">
        <f t="shared" si="1"/>
        <v>901144832.40620708</v>
      </c>
      <c r="BA27" s="3">
        <f t="shared" si="1"/>
        <v>932894939.00045097</v>
      </c>
      <c r="BB27" s="3">
        <f t="shared" si="1"/>
        <v>972121239.20585585</v>
      </c>
      <c r="BC27" s="3">
        <f t="shared" si="1"/>
        <v>1012123021.9469987</v>
      </c>
      <c r="BD27" s="3">
        <f t="shared" si="1"/>
        <v>1025099343.9521338</v>
      </c>
      <c r="BE27" s="3">
        <f t="shared" si="1"/>
        <v>989443792.12411356</v>
      </c>
      <c r="BF27" s="3">
        <f t="shared" si="1"/>
        <v>990241279.04267192</v>
      </c>
      <c r="BG27" s="3">
        <f t="shared" si="1"/>
        <v>984275138.31778264</v>
      </c>
      <c r="BH27" s="3">
        <f t="shared" si="1"/>
        <v>956152055.9195689</v>
      </c>
      <c r="BI27" s="3">
        <f t="shared" si="1"/>
        <v>941852132.40500844</v>
      </c>
      <c r="BJ27" s="3">
        <f t="shared" si="1"/>
        <v>952278100.48932338</v>
      </c>
      <c r="BK27" s="3">
        <f t="shared" si="1"/>
        <v>981495335.81411648</v>
      </c>
      <c r="BL27" s="3">
        <f t="shared" si="1"/>
        <v>1010688000.0000011</v>
      </c>
      <c r="BM27" s="3">
        <f t="shared" si="1"/>
        <v>1039961999.9999996</v>
      </c>
      <c r="BN27" s="3">
        <f t="shared" si="1"/>
        <v>1065685776.6577954</v>
      </c>
      <c r="BO27" s="3">
        <f t="shared" si="1"/>
        <v>1089048294.1758339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O28"/>
  <sheetViews>
    <sheetView topLeftCell="A2" zoomScale="125" zoomScaleNormal="125" zoomScalePageLayoutView="125" workbookViewId="0">
      <pane xSplit="10880" topLeftCell="BI1"/>
      <selection activeCell="C6" sqref="C6:BO23"/>
      <selection pane="topRight" activeCell="BM5" sqref="BM5:BO5"/>
    </sheetView>
  </sheetViews>
  <sheetFormatPr baseColWidth="10" defaultRowHeight="16"/>
  <sheetData>
    <row r="1" spans="2:67">
      <c r="B1" t="s">
        <v>65</v>
      </c>
    </row>
    <row r="2" spans="2:67">
      <c r="B2" s="1" t="s">
        <v>30</v>
      </c>
    </row>
    <row r="3" spans="2:67">
      <c r="B3" t="s">
        <v>28</v>
      </c>
    </row>
    <row r="5" spans="2:67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 t="s">
        <v>139</v>
      </c>
      <c r="BN5" s="5" t="s">
        <v>133</v>
      </c>
      <c r="BO5" s="5" t="s">
        <v>134</v>
      </c>
    </row>
    <row r="6" spans="2:67">
      <c r="B6" t="s">
        <v>3</v>
      </c>
      <c r="C6" s="4">
        <v>1.8390148441533086E-2</v>
      </c>
      <c r="D6" s="4">
        <v>1.9573160980680807E-2</v>
      </c>
      <c r="E6" s="4">
        <v>2.223762266083221E-2</v>
      </c>
      <c r="F6" s="4">
        <v>2.4407740159771027E-2</v>
      </c>
      <c r="G6" s="4">
        <v>2.5841164389692133E-2</v>
      </c>
      <c r="H6" s="4">
        <v>2.6290312172399077E-2</v>
      </c>
      <c r="I6" s="4">
        <v>2.6736619398975443E-2</v>
      </c>
      <c r="J6" s="4">
        <v>2.8337514527002949E-2</v>
      </c>
      <c r="K6" s="4">
        <v>3.0626504318450775E-2</v>
      </c>
      <c r="L6" s="4">
        <v>3.2472346615825202E-2</v>
      </c>
      <c r="M6" s="4">
        <v>3.5513345866988962E-2</v>
      </c>
      <c r="N6" s="4">
        <v>3.8549407311522191E-2</v>
      </c>
      <c r="O6" s="4">
        <v>4.2010936713236732E-2</v>
      </c>
      <c r="P6" s="4">
        <v>4.466582049612617E-2</v>
      </c>
      <c r="Q6" s="4">
        <v>4.696479783058212E-2</v>
      </c>
      <c r="R6" s="4">
        <v>4.9915428185213759E-2</v>
      </c>
      <c r="S6" s="4">
        <v>5.4088493668805873E-2</v>
      </c>
      <c r="T6" s="4">
        <v>5.8746709363290975E-2</v>
      </c>
      <c r="U6" s="4">
        <v>6.5622568633036796E-2</v>
      </c>
      <c r="V6" s="4">
        <v>7.6951930080089395E-2</v>
      </c>
      <c r="W6" s="4">
        <v>9.0498925832900395E-2</v>
      </c>
      <c r="X6" s="4">
        <v>0.10565971992361713</v>
      </c>
      <c r="Y6" s="4">
        <v>0.1298397447853521</v>
      </c>
      <c r="Z6" s="4">
        <v>0.15720635807444511</v>
      </c>
      <c r="AA6" s="4">
        <v>0.18462932287008024</v>
      </c>
      <c r="AB6" s="4">
        <v>0.21017850638325875</v>
      </c>
      <c r="AC6" s="4">
        <v>0.23449055828086046</v>
      </c>
      <c r="AD6" s="4">
        <v>0.26640407590817738</v>
      </c>
      <c r="AE6" s="4">
        <v>0.29543090505714154</v>
      </c>
      <c r="AF6" s="4">
        <v>0.32590057431866143</v>
      </c>
      <c r="AG6" s="4">
        <v>0.35048578489067211</v>
      </c>
      <c r="AH6" s="4">
        <v>0.38074147713034606</v>
      </c>
      <c r="AI6" s="4">
        <v>0.40208762138501125</v>
      </c>
      <c r="AJ6" s="4">
        <v>0.42687754900971914</v>
      </c>
      <c r="AK6" s="4">
        <v>0.45693698359014684</v>
      </c>
      <c r="AL6" s="4">
        <v>0.4938176104656436</v>
      </c>
      <c r="AM6" s="4">
        <v>0.52926094191994966</v>
      </c>
      <c r="AN6" s="4">
        <v>0.56123199479427432</v>
      </c>
      <c r="AO6" s="4">
        <v>0.59458433036159497</v>
      </c>
      <c r="AP6" s="4">
        <v>0.61723909684966927</v>
      </c>
      <c r="AQ6" s="4">
        <v>0.645616013438162</v>
      </c>
      <c r="AR6" s="4">
        <v>0.6664497184920003</v>
      </c>
      <c r="AS6" s="4">
        <v>0.67401185944732811</v>
      </c>
      <c r="AT6" s="4">
        <v>0.6850148402253865</v>
      </c>
      <c r="AU6" s="4">
        <v>0.70024690700873116</v>
      </c>
      <c r="AV6" s="4">
        <v>0.72078331361339631</v>
      </c>
      <c r="AW6" s="4">
        <v>0.7540967638910786</v>
      </c>
      <c r="AX6" s="4">
        <v>0.78698874365860982</v>
      </c>
      <c r="AY6" s="4">
        <v>0.82271612081789913</v>
      </c>
      <c r="AZ6" s="4">
        <v>0.85870311293458645</v>
      </c>
      <c r="BA6" s="4">
        <v>0.89991906790360543</v>
      </c>
      <c r="BB6" s="4">
        <v>0.92945170820255785</v>
      </c>
      <c r="BC6" s="4">
        <v>0.96058835959544753</v>
      </c>
      <c r="BD6" s="4">
        <v>0.99945567693038495</v>
      </c>
      <c r="BE6" s="4">
        <v>1.0063536953171441</v>
      </c>
      <c r="BF6" s="4">
        <v>1</v>
      </c>
      <c r="BG6" s="4">
        <f>'VAB nominal'!BG6/'VAB real'!BG6</f>
        <v>0.99359809360901641</v>
      </c>
      <c r="BH6" s="4">
        <f>'VAB nominal'!BH6/'VAB real'!BH6</f>
        <v>0.99100708345765021</v>
      </c>
      <c r="BI6" s="4">
        <f>'VAB nominal'!BI6/'VAB real'!BI6</f>
        <v>0.988596761004358</v>
      </c>
      <c r="BJ6" s="4">
        <f>'VAB nominal'!BJ6/'VAB real'!BJ6</f>
        <v>0.98509029611080623</v>
      </c>
      <c r="BK6" s="4">
        <f>'VAB nominal'!BK6/'VAB real'!BK6</f>
        <v>1.0004299105730121</v>
      </c>
      <c r="BL6" s="4">
        <f>'VAB nominal'!BL6/'VAB real'!BL6</f>
        <v>1</v>
      </c>
      <c r="BM6" s="4">
        <f>'VAB nominal'!BM6/'VAB real'!BM6</f>
        <v>1.0188773684597363</v>
      </c>
      <c r="BN6" s="4">
        <f>'VAB nominal'!BN6/'VAB real'!BN6</f>
        <v>1.0266825264894426</v>
      </c>
      <c r="BO6" s="4">
        <f>'VAB nominal'!BO6/'VAB real'!BO6</f>
        <v>1.0396542954288888</v>
      </c>
    </row>
    <row r="7" spans="2:67">
      <c r="B7" t="s">
        <v>4</v>
      </c>
      <c r="C7" s="4">
        <v>1.9994505261161599E-2</v>
      </c>
      <c r="D7" s="4">
        <v>2.1295485652097268E-2</v>
      </c>
      <c r="E7" s="4">
        <v>2.4211187466492028E-2</v>
      </c>
      <c r="F7" s="4">
        <v>2.6548802903102818E-2</v>
      </c>
      <c r="G7" s="4">
        <v>2.8081421560066145E-2</v>
      </c>
      <c r="H7" s="4">
        <v>2.8677379968931691E-2</v>
      </c>
      <c r="I7" s="4">
        <v>2.9274328293604629E-2</v>
      </c>
      <c r="J7" s="4">
        <v>3.0929179519026993E-2</v>
      </c>
      <c r="K7" s="4">
        <v>3.3321939511897242E-2</v>
      </c>
      <c r="L7" s="4">
        <v>3.5232110416487404E-2</v>
      </c>
      <c r="M7" s="4">
        <v>3.8424543583656601E-2</v>
      </c>
      <c r="N7" s="4">
        <v>4.1150022732886406E-2</v>
      </c>
      <c r="O7" s="4">
        <v>4.4243552085052346E-2</v>
      </c>
      <c r="P7" s="4">
        <v>4.721158634547893E-2</v>
      </c>
      <c r="Q7" s="4">
        <v>4.9823173824436996E-2</v>
      </c>
      <c r="R7" s="4">
        <v>5.2629989940185175E-2</v>
      </c>
      <c r="S7" s="4">
        <v>5.6681707768864158E-2</v>
      </c>
      <c r="T7" s="4">
        <v>6.1686967434811384E-2</v>
      </c>
      <c r="U7" s="4">
        <v>6.9045429732132818E-2</v>
      </c>
      <c r="V7" s="4">
        <v>8.0787356851271766E-2</v>
      </c>
      <c r="W7" s="4">
        <v>9.4800248941709367E-2</v>
      </c>
      <c r="X7" s="4">
        <v>0.11057520451633827</v>
      </c>
      <c r="Y7" s="4">
        <v>0.13574948545276261</v>
      </c>
      <c r="Z7" s="4">
        <v>0.1626994575495066</v>
      </c>
      <c r="AA7" s="4">
        <v>0.1891481659087953</v>
      </c>
      <c r="AB7" s="4">
        <v>0.21620298336485924</v>
      </c>
      <c r="AC7" s="4">
        <v>0.24219806275994613</v>
      </c>
      <c r="AD7" s="4">
        <v>0.27539760751582926</v>
      </c>
      <c r="AE7" s="4">
        <v>0.30566746576667148</v>
      </c>
      <c r="AF7" s="4">
        <v>0.33710633724917749</v>
      </c>
      <c r="AG7" s="4">
        <v>0.36244382013911058</v>
      </c>
      <c r="AH7" s="4">
        <v>0.39433437095392793</v>
      </c>
      <c r="AI7" s="4">
        <v>0.41707993464208093</v>
      </c>
      <c r="AJ7" s="4">
        <v>0.4412701298739346</v>
      </c>
      <c r="AK7" s="4">
        <v>0.4707172882605018</v>
      </c>
      <c r="AL7" s="4">
        <v>0.50473426104221908</v>
      </c>
      <c r="AM7" s="4">
        <v>0.54033968039730718</v>
      </c>
      <c r="AN7" s="4">
        <v>0.57152065072075964</v>
      </c>
      <c r="AO7" s="4">
        <v>0.60132664478493492</v>
      </c>
      <c r="AP7" s="4">
        <v>0.62182754361389314</v>
      </c>
      <c r="AQ7" s="4">
        <v>0.65464866665255728</v>
      </c>
      <c r="AR7" s="4">
        <v>0.67420257056257138</v>
      </c>
      <c r="AS7" s="4">
        <v>0.68931920549047543</v>
      </c>
      <c r="AT7" s="4">
        <v>0.70371388875956831</v>
      </c>
      <c r="AU7" s="4">
        <v>0.71774967606987106</v>
      </c>
      <c r="AV7" s="4">
        <v>0.73712274113378673</v>
      </c>
      <c r="AW7" s="4">
        <v>0.77044493086234156</v>
      </c>
      <c r="AX7" s="4">
        <v>0.80388034221768034</v>
      </c>
      <c r="AY7" s="4">
        <v>0.83303119479830523</v>
      </c>
      <c r="AZ7" s="4">
        <v>0.86348414666070383</v>
      </c>
      <c r="BA7" s="4">
        <v>0.89666896704789745</v>
      </c>
      <c r="BB7" s="4">
        <v>0.92831126582904333</v>
      </c>
      <c r="BC7" s="4">
        <v>0.96875707775159348</v>
      </c>
      <c r="BD7" s="4">
        <v>1.0125610270287053</v>
      </c>
      <c r="BE7" s="4">
        <v>1.017253361498256</v>
      </c>
      <c r="BF7" s="4">
        <v>1</v>
      </c>
      <c r="BG7" s="4">
        <f>'VAB nominal'!BG7/'VAB real'!BG7</f>
        <v>0.99870898976392786</v>
      </c>
      <c r="BH7" s="4">
        <f>'VAB nominal'!BH7/'VAB real'!BH7</f>
        <v>0.99950963592798525</v>
      </c>
      <c r="BI7" s="4">
        <f>'VAB nominal'!BI7/'VAB real'!BI7</f>
        <v>0.9905898543971583</v>
      </c>
      <c r="BJ7" s="4">
        <f>'VAB nominal'!BJ7/'VAB real'!BJ7</f>
        <v>0.98678965222136972</v>
      </c>
      <c r="BK7" s="4">
        <f>'VAB nominal'!BK7/'VAB real'!BK7</f>
        <v>0.98984142201051084</v>
      </c>
      <c r="BL7" s="4">
        <f>'VAB nominal'!BL7/'VAB real'!BL7</f>
        <v>1</v>
      </c>
      <c r="BM7" s="4">
        <f>'VAB nominal'!BM7/'VAB real'!BM7</f>
        <v>1.0153358933611647</v>
      </c>
      <c r="BN7" s="4">
        <f>'VAB nominal'!BN7/'VAB real'!BN7</f>
        <v>1.0210007304143331</v>
      </c>
      <c r="BO7" s="4">
        <f>'VAB nominal'!BO7/'VAB real'!BO7</f>
        <v>1.0412205178923926</v>
      </c>
    </row>
    <row r="8" spans="2:67">
      <c r="B8" t="s">
        <v>5</v>
      </c>
      <c r="C8" s="4">
        <v>1.9924513044048166E-2</v>
      </c>
      <c r="D8" s="4">
        <v>2.1360944091088224E-2</v>
      </c>
      <c r="E8" s="4">
        <v>2.4445832181707337E-2</v>
      </c>
      <c r="F8" s="4">
        <v>2.6563918668833245E-2</v>
      </c>
      <c r="G8" s="4">
        <v>2.7843559265793114E-2</v>
      </c>
      <c r="H8" s="4">
        <v>2.8221661316202341E-2</v>
      </c>
      <c r="I8" s="4">
        <v>2.8593511108106463E-2</v>
      </c>
      <c r="J8" s="4">
        <v>2.9940948659909154E-2</v>
      </c>
      <c r="K8" s="4">
        <v>3.1970103167729524E-2</v>
      </c>
      <c r="L8" s="4">
        <v>3.3792654796591652E-2</v>
      </c>
      <c r="M8" s="4">
        <v>3.6843616955892944E-2</v>
      </c>
      <c r="N8" s="4">
        <v>3.9688898259631032E-2</v>
      </c>
      <c r="O8" s="4">
        <v>4.2923425515315007E-2</v>
      </c>
      <c r="P8" s="4">
        <v>4.5678890885239028E-2</v>
      </c>
      <c r="Q8" s="4">
        <v>4.8075179768617991E-2</v>
      </c>
      <c r="R8" s="4">
        <v>5.1121688669812079E-2</v>
      </c>
      <c r="S8" s="4">
        <v>5.5423915964048616E-2</v>
      </c>
      <c r="T8" s="4">
        <v>5.9596827763108033E-2</v>
      </c>
      <c r="U8" s="4">
        <v>6.5908298826665948E-2</v>
      </c>
      <c r="V8" s="4">
        <v>7.7109895692410266E-2</v>
      </c>
      <c r="W8" s="4">
        <v>9.0476906905356633E-2</v>
      </c>
      <c r="X8" s="4">
        <v>0.10571600980936717</v>
      </c>
      <c r="Y8" s="4">
        <v>0.1300097572213951</v>
      </c>
      <c r="Z8" s="4">
        <v>0.15336746984108854</v>
      </c>
      <c r="AA8" s="4">
        <v>0.17549254621510135</v>
      </c>
      <c r="AB8" s="4">
        <v>0.19933284150870198</v>
      </c>
      <c r="AC8" s="4">
        <v>0.2218954897796391</v>
      </c>
      <c r="AD8" s="4">
        <v>0.25694404701366891</v>
      </c>
      <c r="AE8" s="4">
        <v>0.2904211232755719</v>
      </c>
      <c r="AF8" s="4">
        <v>0.32073775475409372</v>
      </c>
      <c r="AG8" s="4">
        <v>0.34532502373382212</v>
      </c>
      <c r="AH8" s="4">
        <v>0.38059477049143586</v>
      </c>
      <c r="AI8" s="4">
        <v>0.40778224601634633</v>
      </c>
      <c r="AJ8" s="4">
        <v>0.43147249277526251</v>
      </c>
      <c r="AK8" s="4">
        <v>0.4603077626991075</v>
      </c>
      <c r="AL8" s="4">
        <v>0.49023228524732582</v>
      </c>
      <c r="AM8" s="4">
        <v>0.52370093754507674</v>
      </c>
      <c r="AN8" s="4">
        <v>0.55423790689069496</v>
      </c>
      <c r="AO8" s="4">
        <v>0.58583889824752944</v>
      </c>
      <c r="AP8" s="4">
        <v>0.60428971282207244</v>
      </c>
      <c r="AQ8" s="4">
        <v>0.63668924071563993</v>
      </c>
      <c r="AR8" s="4">
        <v>0.65532051822867232</v>
      </c>
      <c r="AS8" s="4">
        <v>0.66026235279037182</v>
      </c>
      <c r="AT8" s="4">
        <v>0.68420665057691654</v>
      </c>
      <c r="AU8" s="4">
        <v>0.69565619019809222</v>
      </c>
      <c r="AV8" s="4">
        <v>0.72378913298013126</v>
      </c>
      <c r="AW8" s="4">
        <v>0.75523926691670751</v>
      </c>
      <c r="AX8" s="4">
        <v>0.7850864594588004</v>
      </c>
      <c r="AY8" s="4">
        <v>0.81192868509609228</v>
      </c>
      <c r="AZ8" s="4">
        <v>0.84721327047495343</v>
      </c>
      <c r="BA8" s="4">
        <v>0.89043587713134986</v>
      </c>
      <c r="BB8" s="4">
        <v>0.92627600881632166</v>
      </c>
      <c r="BC8" s="4">
        <v>0.96529435586455359</v>
      </c>
      <c r="BD8" s="4">
        <v>1.0064297388836871</v>
      </c>
      <c r="BE8" s="4">
        <v>1.0127413378619063</v>
      </c>
      <c r="BF8" s="4">
        <v>1</v>
      </c>
      <c r="BG8" s="4">
        <f>'VAB nominal'!BG8/'VAB real'!BG8</f>
        <v>1.0050091494574764</v>
      </c>
      <c r="BH8" s="4">
        <f>'VAB nominal'!BH8/'VAB real'!BH8</f>
        <v>0.99792382941948021</v>
      </c>
      <c r="BI8" s="4">
        <f>'VAB nominal'!BI8/'VAB real'!BI8</f>
        <v>0.98933333284936198</v>
      </c>
      <c r="BJ8" s="4">
        <f>'VAB nominal'!BJ8/'VAB real'!BJ8</f>
        <v>0.9881826628632937</v>
      </c>
      <c r="BK8" s="4">
        <f>'VAB nominal'!BK8/'VAB real'!BK8</f>
        <v>0.99804157785031888</v>
      </c>
      <c r="BL8" s="4">
        <f>'VAB nominal'!BL8/'VAB real'!BL8</f>
        <v>1</v>
      </c>
      <c r="BM8" s="4">
        <f>'VAB nominal'!BM8/'VAB real'!BM8</f>
        <v>1.0196205063232651</v>
      </c>
      <c r="BN8" s="4">
        <f>'VAB nominal'!BN8/'VAB real'!BN8</f>
        <v>1.0285413407233353</v>
      </c>
      <c r="BO8" s="4">
        <f>'VAB nominal'!BO8/'VAB real'!BO8</f>
        <v>1.0412256918150467</v>
      </c>
    </row>
    <row r="9" spans="2:67">
      <c r="B9" t="s">
        <v>6</v>
      </c>
      <c r="C9" s="4">
        <v>1.4844687596072596E-2</v>
      </c>
      <c r="D9" s="4">
        <v>1.5573447149889454E-2</v>
      </c>
      <c r="E9" s="4">
        <v>1.7440145337697069E-2</v>
      </c>
      <c r="F9" s="4">
        <v>1.9250343151754681E-2</v>
      </c>
      <c r="G9" s="4">
        <v>2.0496143085557656E-2</v>
      </c>
      <c r="H9" s="4">
        <v>2.0745054037353862E-2</v>
      </c>
      <c r="I9" s="4">
        <v>2.098862960013869E-2</v>
      </c>
      <c r="J9" s="4">
        <v>2.2294965166352002E-2</v>
      </c>
      <c r="K9" s="4">
        <v>2.4149599062822179E-2</v>
      </c>
      <c r="L9" s="4">
        <v>2.5692411996577819E-2</v>
      </c>
      <c r="M9" s="4">
        <v>2.8194312098178576E-2</v>
      </c>
      <c r="N9" s="4">
        <v>3.0438657216457336E-2</v>
      </c>
      <c r="O9" s="4">
        <v>3.2991952810908991E-2</v>
      </c>
      <c r="P9" s="4">
        <v>3.5012518765795003E-2</v>
      </c>
      <c r="Q9" s="4">
        <v>3.6747083527255621E-2</v>
      </c>
      <c r="R9" s="4">
        <v>3.9100652406713059E-2</v>
      </c>
      <c r="S9" s="4">
        <v>4.2418262283853009E-2</v>
      </c>
      <c r="T9" s="4">
        <v>4.598115533332077E-2</v>
      </c>
      <c r="U9" s="4">
        <v>5.1262278740270846E-2</v>
      </c>
      <c r="V9" s="4">
        <v>6.020901119544899E-2</v>
      </c>
      <c r="W9" s="4">
        <v>7.0922281499715106E-2</v>
      </c>
      <c r="X9" s="4">
        <v>8.3075886194841062E-2</v>
      </c>
      <c r="Y9" s="4">
        <v>0.10242345810505624</v>
      </c>
      <c r="Z9" s="4">
        <v>0.12499495687235458</v>
      </c>
      <c r="AA9" s="4">
        <v>0.14796318252897789</v>
      </c>
      <c r="AB9" s="4">
        <v>0.16642856432699393</v>
      </c>
      <c r="AC9" s="4">
        <v>0.18346427302507753</v>
      </c>
      <c r="AD9" s="4">
        <v>0.21171233774212067</v>
      </c>
      <c r="AE9" s="4">
        <v>0.23847364308218569</v>
      </c>
      <c r="AF9" s="4">
        <v>0.26542578372371339</v>
      </c>
      <c r="AG9" s="4">
        <v>0.28800624981612744</v>
      </c>
      <c r="AH9" s="4">
        <v>0.31692841548694334</v>
      </c>
      <c r="AI9" s="4">
        <v>0.33904018565161498</v>
      </c>
      <c r="AJ9" s="4">
        <v>0.36251888241975488</v>
      </c>
      <c r="AK9" s="4">
        <v>0.39082332270994419</v>
      </c>
      <c r="AL9" s="4">
        <v>0.4260033730247903</v>
      </c>
      <c r="AM9" s="4">
        <v>0.46098245481013589</v>
      </c>
      <c r="AN9" s="4">
        <v>0.49508124798093217</v>
      </c>
      <c r="AO9" s="4">
        <v>0.52570529672620792</v>
      </c>
      <c r="AP9" s="4">
        <v>0.54365089546315892</v>
      </c>
      <c r="AQ9" s="4">
        <v>0.5686106004268987</v>
      </c>
      <c r="AR9" s="4">
        <v>0.58823120834278197</v>
      </c>
      <c r="AS9" s="4">
        <v>0.60927134916862291</v>
      </c>
      <c r="AT9" s="4">
        <v>0.63663664992760394</v>
      </c>
      <c r="AU9" s="4">
        <v>0.6639155677713664</v>
      </c>
      <c r="AV9" s="4">
        <v>0.70524279465334117</v>
      </c>
      <c r="AW9" s="4">
        <v>0.74737350447609585</v>
      </c>
      <c r="AX9" s="4">
        <v>0.78765095019381992</v>
      </c>
      <c r="AY9" s="4">
        <v>0.81756961855193944</v>
      </c>
      <c r="AZ9" s="4">
        <v>0.85354039296130935</v>
      </c>
      <c r="BA9" s="4">
        <v>0.88782611044493498</v>
      </c>
      <c r="BB9" s="4">
        <v>0.92379928231641362</v>
      </c>
      <c r="BC9" s="4">
        <v>0.95830141842232119</v>
      </c>
      <c r="BD9" s="4">
        <v>1.0022426037630803</v>
      </c>
      <c r="BE9" s="4">
        <v>1.0137387441524086</v>
      </c>
      <c r="BF9" s="4">
        <v>1</v>
      </c>
      <c r="BG9" s="4">
        <f>'VAB nominal'!BG9/'VAB real'!BG9</f>
        <v>0.96677626088225621</v>
      </c>
      <c r="BH9" s="4">
        <f>'VAB nominal'!BH9/'VAB real'!BH9</f>
        <v>0.96544448001022143</v>
      </c>
      <c r="BI9" s="4">
        <f>'VAB nominal'!BI9/'VAB real'!BI9</f>
        <v>0.97057960162639745</v>
      </c>
      <c r="BJ9" s="4">
        <f>'VAB nominal'!BJ9/'VAB real'!BJ9</f>
        <v>0.97203310157382239</v>
      </c>
      <c r="BK9" s="4">
        <f>'VAB nominal'!BK9/'VAB real'!BK9</f>
        <v>0.98812633888113033</v>
      </c>
      <c r="BL9" s="4">
        <f>'VAB nominal'!BL9/'VAB real'!BL9</f>
        <v>1</v>
      </c>
      <c r="BM9" s="4">
        <f>'VAB nominal'!BM9/'VAB real'!BM9</f>
        <v>1.0205436437231434</v>
      </c>
      <c r="BN9" s="4">
        <f>'VAB nominal'!BN9/'VAB real'!BN9</f>
        <v>1.0291642849825855</v>
      </c>
      <c r="BO9" s="4">
        <f>'VAB nominal'!BO9/'VAB real'!BO9</f>
        <v>1.0486853409954109</v>
      </c>
    </row>
    <row r="10" spans="2:67">
      <c r="B10" t="s">
        <v>7</v>
      </c>
      <c r="C10" s="4">
        <v>1.5904702142417994E-2</v>
      </c>
      <c r="D10" s="4">
        <v>1.7246950576415978E-2</v>
      </c>
      <c r="E10" s="4">
        <v>1.9964146718695237E-2</v>
      </c>
      <c r="F10" s="4">
        <v>2.1950509164566107E-2</v>
      </c>
      <c r="G10" s="4">
        <v>2.3280040811020079E-2</v>
      </c>
      <c r="H10" s="4">
        <v>2.3666047888325735E-2</v>
      </c>
      <c r="I10" s="4">
        <v>2.4048878454020633E-2</v>
      </c>
      <c r="J10" s="4">
        <v>2.5348781506834023E-2</v>
      </c>
      <c r="K10" s="4">
        <v>2.7245812314441925E-2</v>
      </c>
      <c r="L10" s="4">
        <v>2.8753980991792161E-2</v>
      </c>
      <c r="M10" s="4">
        <v>3.1300975636701284E-2</v>
      </c>
      <c r="N10" s="4">
        <v>3.3953586796709852E-2</v>
      </c>
      <c r="O10" s="4">
        <v>3.697702690781602E-2</v>
      </c>
      <c r="P10" s="4">
        <v>3.9291419698339519E-2</v>
      </c>
      <c r="Q10" s="4">
        <v>4.1290262410346945E-2</v>
      </c>
      <c r="R10" s="4">
        <v>4.3896318581777366E-2</v>
      </c>
      <c r="S10" s="4">
        <v>4.7579108181736052E-2</v>
      </c>
      <c r="T10" s="4">
        <v>5.1217490356269997E-2</v>
      </c>
      <c r="U10" s="4">
        <v>5.670368896865529E-2</v>
      </c>
      <c r="V10" s="4">
        <v>6.6832962943408611E-2</v>
      </c>
      <c r="W10" s="4">
        <v>7.900011673230585E-2</v>
      </c>
      <c r="X10" s="4">
        <v>9.2990610458093356E-2</v>
      </c>
      <c r="Y10" s="4">
        <v>0.11520799851100037</v>
      </c>
      <c r="Z10" s="4">
        <v>0.14145159946812888</v>
      </c>
      <c r="AA10" s="4">
        <v>0.16846171207393196</v>
      </c>
      <c r="AB10" s="4">
        <v>0.19042864186388431</v>
      </c>
      <c r="AC10" s="4">
        <v>0.21096614382120366</v>
      </c>
      <c r="AD10" s="4">
        <v>0.24093678318131015</v>
      </c>
      <c r="AE10" s="4">
        <v>0.26859195848786832</v>
      </c>
      <c r="AF10" s="4">
        <v>0.29780032092686498</v>
      </c>
      <c r="AG10" s="4">
        <v>0.3218943832022963</v>
      </c>
      <c r="AH10" s="4">
        <v>0.35450697166042755</v>
      </c>
      <c r="AI10" s="4">
        <v>0.37954816203158592</v>
      </c>
      <c r="AJ10" s="4">
        <v>0.4038536791870998</v>
      </c>
      <c r="AK10" s="4">
        <v>0.43326297726582075</v>
      </c>
      <c r="AL10" s="4">
        <v>0.4718231907100161</v>
      </c>
      <c r="AM10" s="4">
        <v>0.50874709146719366</v>
      </c>
      <c r="AN10" s="4">
        <v>0.54601851162922932</v>
      </c>
      <c r="AO10" s="4">
        <v>0.57961726608541864</v>
      </c>
      <c r="AP10" s="4">
        <v>0.599955757086164</v>
      </c>
      <c r="AQ10" s="4">
        <v>0.62323707754574553</v>
      </c>
      <c r="AR10" s="4">
        <v>0.64505517711458149</v>
      </c>
      <c r="AS10" s="4">
        <v>0.66468587466860474</v>
      </c>
      <c r="AT10" s="4">
        <v>0.68395993490467466</v>
      </c>
      <c r="AU10" s="4">
        <v>0.70880502064733175</v>
      </c>
      <c r="AV10" s="4">
        <v>0.73808519244436588</v>
      </c>
      <c r="AW10" s="4">
        <v>0.77172476504796739</v>
      </c>
      <c r="AX10" s="4">
        <v>0.80751574411734472</v>
      </c>
      <c r="AY10" s="4">
        <v>0.8373953609969611</v>
      </c>
      <c r="AZ10" s="4">
        <v>0.86852832054714402</v>
      </c>
      <c r="BA10" s="4">
        <v>0.90079112466698563</v>
      </c>
      <c r="BB10" s="4">
        <v>0.93191332457190224</v>
      </c>
      <c r="BC10" s="4">
        <v>0.96205981886863756</v>
      </c>
      <c r="BD10" s="4">
        <v>1.0046862346219601</v>
      </c>
      <c r="BE10" s="4">
        <v>1.0137013003193154</v>
      </c>
      <c r="BF10" s="4">
        <v>1</v>
      </c>
      <c r="BG10" s="4">
        <f>'VAB nominal'!BG10/'VAB real'!BG10</f>
        <v>1.0006699940022896</v>
      </c>
      <c r="BH10" s="4">
        <f>'VAB nominal'!BH10/'VAB real'!BH10</f>
        <v>0.99270542018102725</v>
      </c>
      <c r="BI10" s="4">
        <f>'VAB nominal'!BI10/'VAB real'!BI10</f>
        <v>0.99193560231336619</v>
      </c>
      <c r="BJ10" s="4">
        <f>'VAB nominal'!BJ10/'VAB real'!BJ10</f>
        <v>0.9909817517366829</v>
      </c>
      <c r="BK10" s="4">
        <f>'VAB nominal'!BK10/'VAB real'!BK10</f>
        <v>0.99602227564799406</v>
      </c>
      <c r="BL10" s="4">
        <f>'VAB nominal'!BL10/'VAB real'!BL10</f>
        <v>1</v>
      </c>
      <c r="BM10" s="4">
        <f>'VAB nominal'!BM10/'VAB real'!BM10</f>
        <v>1.0152163605744651</v>
      </c>
      <c r="BN10" s="4">
        <f>'VAB nominal'!BN10/'VAB real'!BN10</f>
        <v>1.02145700279867</v>
      </c>
      <c r="BO10" s="4">
        <f>'VAB nominal'!BO10/'VAB real'!BO10</f>
        <v>1.0361870541064977</v>
      </c>
    </row>
    <row r="11" spans="2:67">
      <c r="B11" t="s">
        <v>8</v>
      </c>
      <c r="C11" s="4">
        <v>2.0070792912550223E-2</v>
      </c>
      <c r="D11" s="4">
        <v>2.1430498855488353E-2</v>
      </c>
      <c r="E11" s="4">
        <v>2.442596253485823E-2</v>
      </c>
      <c r="F11" s="4">
        <v>2.6784851594326364E-2</v>
      </c>
      <c r="G11" s="4">
        <v>2.8331664822828648E-2</v>
      </c>
      <c r="H11" s="4">
        <v>2.8895259000530402E-2</v>
      </c>
      <c r="I11" s="4">
        <v>2.9458333508756408E-2</v>
      </c>
      <c r="J11" s="4">
        <v>3.1038878193338965E-2</v>
      </c>
      <c r="K11" s="4">
        <v>3.3349111708644505E-2</v>
      </c>
      <c r="L11" s="4">
        <v>3.5260769088629712E-2</v>
      </c>
      <c r="M11" s="4">
        <v>3.8455721448824184E-2</v>
      </c>
      <c r="N11" s="4">
        <v>4.1498320751361631E-2</v>
      </c>
      <c r="O11" s="4">
        <v>4.4959205553833773E-2</v>
      </c>
      <c r="P11" s="4">
        <v>4.7547953155033136E-2</v>
      </c>
      <c r="Q11" s="4">
        <v>4.9731231470200608E-2</v>
      </c>
      <c r="R11" s="4">
        <v>5.2366484253339472E-2</v>
      </c>
      <c r="S11" s="4">
        <v>5.6219290898432771E-2</v>
      </c>
      <c r="T11" s="4">
        <v>6.0834442118004969E-2</v>
      </c>
      <c r="U11" s="4">
        <v>6.7702501947605576E-2</v>
      </c>
      <c r="V11" s="4">
        <v>7.8202622305557107E-2</v>
      </c>
      <c r="W11" s="4">
        <v>9.0593185295896925E-2</v>
      </c>
      <c r="X11" s="4">
        <v>0.10532618257969287</v>
      </c>
      <c r="Y11" s="4">
        <v>0.1288870624053548</v>
      </c>
      <c r="Z11" s="4">
        <v>0.1548520387205074</v>
      </c>
      <c r="AA11" s="4">
        <v>0.18046485887766647</v>
      </c>
      <c r="AB11" s="4">
        <v>0.2072323888577243</v>
      </c>
      <c r="AC11" s="4">
        <v>0.23322336388396483</v>
      </c>
      <c r="AD11" s="4">
        <v>0.26440245347336205</v>
      </c>
      <c r="AE11" s="4">
        <v>0.29258931473171262</v>
      </c>
      <c r="AF11" s="4">
        <v>0.32197159654728341</v>
      </c>
      <c r="AG11" s="4">
        <v>0.34540827848500161</v>
      </c>
      <c r="AH11" s="4">
        <v>0.37646075642679433</v>
      </c>
      <c r="AI11" s="4">
        <v>0.39887554401771974</v>
      </c>
      <c r="AJ11" s="4">
        <v>0.42238691213923424</v>
      </c>
      <c r="AK11" s="4">
        <v>0.45097646831390609</v>
      </c>
      <c r="AL11" s="4">
        <v>0.48062150127525111</v>
      </c>
      <c r="AM11" s="4">
        <v>0.51099968133872775</v>
      </c>
      <c r="AN11" s="4">
        <v>0.54141156150831116</v>
      </c>
      <c r="AO11" s="4">
        <v>0.57101589935594299</v>
      </c>
      <c r="AP11" s="4">
        <v>0.59090804417921294</v>
      </c>
      <c r="AQ11" s="4">
        <v>0.61499660265877365</v>
      </c>
      <c r="AR11" s="4">
        <v>0.63605766820805065</v>
      </c>
      <c r="AS11" s="4">
        <v>0.64940175682221291</v>
      </c>
      <c r="AT11" s="4">
        <v>0.66486439940497477</v>
      </c>
      <c r="AU11" s="4">
        <v>0.6830846271781077</v>
      </c>
      <c r="AV11" s="4">
        <v>0.70900986406143884</v>
      </c>
      <c r="AW11" s="4">
        <v>0.74008002578929577</v>
      </c>
      <c r="AX11" s="4">
        <v>0.77153120415922738</v>
      </c>
      <c r="AY11" s="4">
        <v>0.80334754340856052</v>
      </c>
      <c r="AZ11" s="4">
        <v>0.83877554265675813</v>
      </c>
      <c r="BA11" s="4">
        <v>0.87859614531503472</v>
      </c>
      <c r="BB11" s="4">
        <v>0.90989313466489319</v>
      </c>
      <c r="BC11" s="4">
        <v>0.9518641573277391</v>
      </c>
      <c r="BD11" s="4">
        <v>0.99827283014636348</v>
      </c>
      <c r="BE11" s="4">
        <v>1.0086244647138658</v>
      </c>
      <c r="BF11" s="4">
        <v>1</v>
      </c>
      <c r="BG11" s="4">
        <f>'VAB nominal'!BG11/'VAB real'!BG11</f>
        <v>1.0082288906279422</v>
      </c>
      <c r="BH11" s="4">
        <f>'VAB nominal'!BH11/'VAB real'!BH11</f>
        <v>0.99576564171320636</v>
      </c>
      <c r="BI11" s="4">
        <f>'VAB nominal'!BI11/'VAB real'!BI11</f>
        <v>0.99142970088155058</v>
      </c>
      <c r="BJ11" s="4">
        <f>'VAB nominal'!BJ11/'VAB real'!BJ11</f>
        <v>0.99389809267593465</v>
      </c>
      <c r="BK11" s="4">
        <f>'VAB nominal'!BK11/'VAB real'!BK11</f>
        <v>0.99285243196687711</v>
      </c>
      <c r="BL11" s="4">
        <f>'VAB nominal'!BL11/'VAB real'!BL11</f>
        <v>1</v>
      </c>
      <c r="BM11" s="4">
        <f>'VAB nominal'!BM11/'VAB real'!BM11</f>
        <v>1.0095311018089757</v>
      </c>
      <c r="BN11" s="4">
        <f>'VAB nominal'!BN11/'VAB real'!BN11</f>
        <v>1.021553863252475</v>
      </c>
      <c r="BO11" s="4">
        <f>'VAB nominal'!BO11/'VAB real'!BO11</f>
        <v>1.0418449307931164</v>
      </c>
    </row>
    <row r="12" spans="2:67">
      <c r="B12" t="s">
        <v>9</v>
      </c>
      <c r="C12" s="4">
        <v>2.2855770243798208E-2</v>
      </c>
      <c r="D12" s="4">
        <v>2.4121729310741493E-2</v>
      </c>
      <c r="E12" s="4">
        <v>2.7175195237598974E-2</v>
      </c>
      <c r="F12" s="4">
        <v>2.9399217232431468E-2</v>
      </c>
      <c r="G12" s="4">
        <v>3.0679208759936759E-2</v>
      </c>
      <c r="H12" s="4">
        <v>3.1057396633491188E-2</v>
      </c>
      <c r="I12" s="4">
        <v>3.1427731130402613E-2</v>
      </c>
      <c r="J12" s="4">
        <v>3.3209302138232408E-2</v>
      </c>
      <c r="K12" s="4">
        <v>3.5783834926622744E-2</v>
      </c>
      <c r="L12" s="4">
        <v>3.7540055344276922E-2</v>
      </c>
      <c r="M12" s="4">
        <v>4.0622309235266774E-2</v>
      </c>
      <c r="N12" s="4">
        <v>4.3651345440159174E-2</v>
      </c>
      <c r="O12" s="4">
        <v>4.7092224547662875E-2</v>
      </c>
      <c r="P12" s="4">
        <v>4.9921179739885503E-2</v>
      </c>
      <c r="Q12" s="4">
        <v>5.2336498534583768E-2</v>
      </c>
      <c r="R12" s="4">
        <v>5.5189834211748466E-2</v>
      </c>
      <c r="S12" s="4">
        <v>5.9336408690634321E-2</v>
      </c>
      <c r="T12" s="4">
        <v>6.4041304808513277E-2</v>
      </c>
      <c r="U12" s="4">
        <v>7.1086987271661142E-2</v>
      </c>
      <c r="V12" s="4">
        <v>8.3456866532371873E-2</v>
      </c>
      <c r="W12" s="4">
        <v>9.8263370460662872E-2</v>
      </c>
      <c r="X12" s="4">
        <v>0.11426797947262086</v>
      </c>
      <c r="Y12" s="4">
        <v>0.13985873861027975</v>
      </c>
      <c r="Z12" s="4">
        <v>0.16808661340150086</v>
      </c>
      <c r="AA12" s="4">
        <v>0.19594977263941912</v>
      </c>
      <c r="AB12" s="4">
        <v>0.22303631328227977</v>
      </c>
      <c r="AC12" s="4">
        <v>0.2488031223493489</v>
      </c>
      <c r="AD12" s="4">
        <v>0.28478713844627601</v>
      </c>
      <c r="AE12" s="4">
        <v>0.31818849516313641</v>
      </c>
      <c r="AF12" s="4">
        <v>0.34923081580777243</v>
      </c>
      <c r="AG12" s="4">
        <v>0.37367730835834123</v>
      </c>
      <c r="AH12" s="4">
        <v>0.40355671500263141</v>
      </c>
      <c r="AI12" s="4">
        <v>0.42368507055379639</v>
      </c>
      <c r="AJ12" s="4">
        <v>0.44884995912059134</v>
      </c>
      <c r="AK12" s="4">
        <v>0.47943485473807507</v>
      </c>
      <c r="AL12" s="4">
        <v>0.51398931813537108</v>
      </c>
      <c r="AM12" s="4">
        <v>0.54919306143626501</v>
      </c>
      <c r="AN12" s="4">
        <v>0.58098776252565598</v>
      </c>
      <c r="AO12" s="4">
        <v>0.61602352391671666</v>
      </c>
      <c r="AP12" s="4">
        <v>0.63770809374605297</v>
      </c>
      <c r="AQ12" s="4">
        <v>0.67021473938003695</v>
      </c>
      <c r="AR12" s="4">
        <v>0.68870604294492166</v>
      </c>
      <c r="AS12" s="4">
        <v>0.70290356791122888</v>
      </c>
      <c r="AT12" s="4">
        <v>0.71860467561916508</v>
      </c>
      <c r="AU12" s="4">
        <v>0.73359640217228739</v>
      </c>
      <c r="AV12" s="4">
        <v>0.75391546430318845</v>
      </c>
      <c r="AW12" s="4">
        <v>0.78662851449077509</v>
      </c>
      <c r="AX12" s="4">
        <v>0.81502748358616051</v>
      </c>
      <c r="AY12" s="4">
        <v>0.84443282909950579</v>
      </c>
      <c r="AZ12" s="4">
        <v>0.87619201330755514</v>
      </c>
      <c r="BA12" s="4">
        <v>0.90864909207933164</v>
      </c>
      <c r="BB12" s="4">
        <v>0.93506306894583402</v>
      </c>
      <c r="BC12" s="4">
        <v>0.97110049326843351</v>
      </c>
      <c r="BD12" s="4">
        <v>1.0070554914349739</v>
      </c>
      <c r="BE12" s="4">
        <v>1.0156736475990524</v>
      </c>
      <c r="BF12" s="4">
        <v>1</v>
      </c>
      <c r="BG12" s="4">
        <f>'VAB nominal'!BG12/'VAB real'!BG12</f>
        <v>0.99866786808031105</v>
      </c>
      <c r="BH12" s="4">
        <f>'VAB nominal'!BH12/'VAB real'!BH12</f>
        <v>1.0036415502223852</v>
      </c>
      <c r="BI12" s="4">
        <f>'VAB nominal'!BI12/'VAB real'!BI12</f>
        <v>0.9907117055582213</v>
      </c>
      <c r="BJ12" s="4">
        <f>'VAB nominal'!BJ12/'VAB real'!BJ12</f>
        <v>0.98949182340352138</v>
      </c>
      <c r="BK12" s="4">
        <f>'VAB nominal'!BK12/'VAB real'!BK12</f>
        <v>0.99812218872411729</v>
      </c>
      <c r="BL12" s="4">
        <f>'VAB nominal'!BL12/'VAB real'!BL12</f>
        <v>1</v>
      </c>
      <c r="BM12" s="4">
        <f>'VAB nominal'!BM12/'VAB real'!BM12</f>
        <v>1.0115767113919065</v>
      </c>
      <c r="BN12" s="4">
        <f>'VAB nominal'!BN12/'VAB real'!BN12</f>
        <v>1.0203929547245691</v>
      </c>
      <c r="BO12" s="4">
        <f>'VAB nominal'!BO12/'VAB real'!BO12</f>
        <v>1.0369034319526456</v>
      </c>
    </row>
    <row r="13" spans="2:67">
      <c r="B13" t="s">
        <v>10</v>
      </c>
      <c r="C13" s="4">
        <v>2.3798441973127436E-2</v>
      </c>
      <c r="D13" s="4">
        <v>2.5529929503112222E-2</v>
      </c>
      <c r="E13" s="4">
        <v>2.9234950362365567E-2</v>
      </c>
      <c r="F13" s="4">
        <v>3.1596676643839083E-2</v>
      </c>
      <c r="G13" s="4">
        <v>3.2940162976321526E-2</v>
      </c>
      <c r="H13" s="4">
        <v>3.3376966963838392E-2</v>
      </c>
      <c r="I13" s="4">
        <v>3.3806100709416489E-2</v>
      </c>
      <c r="J13" s="4">
        <v>3.5601806924215294E-2</v>
      </c>
      <c r="K13" s="4">
        <v>3.8232210812509909E-2</v>
      </c>
      <c r="L13" s="4">
        <v>3.9513350646337091E-2</v>
      </c>
      <c r="M13" s="4">
        <v>4.2123066261805633E-2</v>
      </c>
      <c r="N13" s="4">
        <v>4.5244069205462548E-2</v>
      </c>
      <c r="O13" s="4">
        <v>4.8788996362387337E-2</v>
      </c>
      <c r="P13" s="4">
        <v>5.1511940488613725E-2</v>
      </c>
      <c r="Q13" s="4">
        <v>5.3787099594803184E-2</v>
      </c>
      <c r="R13" s="4">
        <v>5.6415017381378586E-2</v>
      </c>
      <c r="S13" s="4">
        <v>6.0328019552929421E-2</v>
      </c>
      <c r="T13" s="4">
        <v>6.5838159121943698E-2</v>
      </c>
      <c r="U13" s="4">
        <v>7.3897085864195702E-2</v>
      </c>
      <c r="V13" s="4">
        <v>8.6969837187808249E-2</v>
      </c>
      <c r="W13" s="4">
        <v>0.10265204785761331</v>
      </c>
      <c r="X13" s="4">
        <v>0.1187670017212118</v>
      </c>
      <c r="Y13" s="4">
        <v>0.14462925036106514</v>
      </c>
      <c r="Z13" s="4">
        <v>0.17359397846569888</v>
      </c>
      <c r="AA13" s="4">
        <v>0.20210697156282148</v>
      </c>
      <c r="AB13" s="4">
        <v>0.23010602192865226</v>
      </c>
      <c r="AC13" s="4">
        <v>0.25675807381140198</v>
      </c>
      <c r="AD13" s="4">
        <v>0.29047444312964643</v>
      </c>
      <c r="AE13" s="4">
        <v>0.32076819617087743</v>
      </c>
      <c r="AF13" s="4">
        <v>0.3516937996350108</v>
      </c>
      <c r="AG13" s="4">
        <v>0.37591893651216418</v>
      </c>
      <c r="AH13" s="4">
        <v>0.4065231203997402</v>
      </c>
      <c r="AI13" s="4">
        <v>0.42737294767611789</v>
      </c>
      <c r="AJ13" s="4">
        <v>0.45237296122862458</v>
      </c>
      <c r="AK13" s="4">
        <v>0.48278818614876678</v>
      </c>
      <c r="AL13" s="4">
        <v>0.51860631358472786</v>
      </c>
      <c r="AM13" s="4">
        <v>0.54953758049886725</v>
      </c>
      <c r="AN13" s="4">
        <v>0.57683637858386927</v>
      </c>
      <c r="AO13" s="4">
        <v>0.61053150851509452</v>
      </c>
      <c r="AP13" s="4">
        <v>0.63613117757644777</v>
      </c>
      <c r="AQ13" s="4">
        <v>0.66808677779942816</v>
      </c>
      <c r="AR13" s="4">
        <v>0.68454821615675743</v>
      </c>
      <c r="AS13" s="4">
        <v>0.69696882074060151</v>
      </c>
      <c r="AT13" s="4">
        <v>0.7143555023522169</v>
      </c>
      <c r="AU13" s="4">
        <v>0.73150548755882727</v>
      </c>
      <c r="AV13" s="4">
        <v>0.7520431306892742</v>
      </c>
      <c r="AW13" s="4">
        <v>0.78767645813611187</v>
      </c>
      <c r="AX13" s="4">
        <v>0.81301852332689295</v>
      </c>
      <c r="AY13" s="4">
        <v>0.84878738397982312</v>
      </c>
      <c r="AZ13" s="4">
        <v>0.87432952224453608</v>
      </c>
      <c r="BA13" s="4">
        <v>0.91412866473168841</v>
      </c>
      <c r="BB13" s="4">
        <v>0.94070775393157768</v>
      </c>
      <c r="BC13" s="4">
        <v>0.9733570111069858</v>
      </c>
      <c r="BD13" s="4">
        <v>1.0075182200510704</v>
      </c>
      <c r="BE13" s="4">
        <v>1.0171193161868772</v>
      </c>
      <c r="BF13" s="4">
        <v>1</v>
      </c>
      <c r="BG13" s="4">
        <f>'VAB nominal'!BG13/'VAB real'!BG13</f>
        <v>1.0139152198140187</v>
      </c>
      <c r="BH13" s="4">
        <f>'VAB nominal'!BH13/'VAB real'!BH13</f>
        <v>1.0295364017345641</v>
      </c>
      <c r="BI13" s="4">
        <f>'VAB nominal'!BI13/'VAB real'!BI13</f>
        <v>1.0028274787503801</v>
      </c>
      <c r="BJ13" s="4">
        <f>'VAB nominal'!BJ13/'VAB real'!BJ13</f>
        <v>0.99455978315520699</v>
      </c>
      <c r="BK13" s="4">
        <f>'VAB nominal'!BK13/'VAB real'!BK13</f>
        <v>1.0055187458225507</v>
      </c>
      <c r="BL13" s="4">
        <f>'VAB nominal'!BL13/'VAB real'!BL13</f>
        <v>1</v>
      </c>
      <c r="BM13" s="4">
        <f>'VAB nominal'!BM13/'VAB real'!BM13</f>
        <v>1.0211831288722801</v>
      </c>
      <c r="BN13" s="4">
        <f>'VAB nominal'!BN13/'VAB real'!BN13</f>
        <v>1.0286642957371119</v>
      </c>
      <c r="BO13" s="4">
        <f>'VAB nominal'!BO13/'VAB real'!BO13</f>
        <v>1.0452901456936616</v>
      </c>
    </row>
    <row r="14" spans="2:67">
      <c r="B14" t="s">
        <v>11</v>
      </c>
      <c r="C14" s="4">
        <v>2.0313694724212638E-2</v>
      </c>
      <c r="D14" s="4">
        <v>2.1400909224598287E-2</v>
      </c>
      <c r="E14" s="4">
        <v>2.4067289588971259E-2</v>
      </c>
      <c r="F14" s="4">
        <v>2.6241708945599029E-2</v>
      </c>
      <c r="G14" s="4">
        <v>2.7599571406190009E-2</v>
      </c>
      <c r="H14" s="4">
        <v>2.813874628910382E-2</v>
      </c>
      <c r="I14" s="4">
        <v>2.8677034328033341E-2</v>
      </c>
      <c r="J14" s="4">
        <v>3.0206567052165088E-2</v>
      </c>
      <c r="K14" s="4">
        <v>3.2445085098172018E-2</v>
      </c>
      <c r="L14" s="4">
        <v>3.4317952573269479E-2</v>
      </c>
      <c r="M14" s="4">
        <v>3.744169441169902E-2</v>
      </c>
      <c r="N14" s="4">
        <v>4.0360378262165632E-2</v>
      </c>
      <c r="O14" s="4">
        <v>4.3679082463682586E-2</v>
      </c>
      <c r="P14" s="4">
        <v>4.6366994305456058E-2</v>
      </c>
      <c r="Q14" s="4">
        <v>4.8677534255941693E-2</v>
      </c>
      <c r="R14" s="4">
        <v>5.1509118779853709E-2</v>
      </c>
      <c r="S14" s="4">
        <v>5.5570897512605452E-2</v>
      </c>
      <c r="T14" s="4">
        <v>6.0263615971778865E-2</v>
      </c>
      <c r="U14" s="4">
        <v>6.7213109102190235E-2</v>
      </c>
      <c r="V14" s="4">
        <v>7.8301685074764843E-2</v>
      </c>
      <c r="W14" s="4">
        <v>9.1484147906233881E-2</v>
      </c>
      <c r="X14" s="4">
        <v>0.10675965896375235</v>
      </c>
      <c r="Y14" s="4">
        <v>0.13112958160606056</v>
      </c>
      <c r="Z14" s="4">
        <v>0.15756202510616693</v>
      </c>
      <c r="AA14" s="4">
        <v>0.18364138065766272</v>
      </c>
      <c r="AB14" s="4">
        <v>0.20934820425708298</v>
      </c>
      <c r="AC14" s="4">
        <v>0.23389307594119499</v>
      </c>
      <c r="AD14" s="4">
        <v>0.26584272702897588</v>
      </c>
      <c r="AE14" s="4">
        <v>0.29493869652117988</v>
      </c>
      <c r="AF14" s="4">
        <v>0.32645089547869954</v>
      </c>
      <c r="AG14" s="4">
        <v>0.35225734194213637</v>
      </c>
      <c r="AH14" s="4">
        <v>0.38295121625135647</v>
      </c>
      <c r="AI14" s="4">
        <v>0.40472271830485401</v>
      </c>
      <c r="AJ14" s="4">
        <v>0.42819216070352212</v>
      </c>
      <c r="AK14" s="4">
        <v>0.4567622731643497</v>
      </c>
      <c r="AL14" s="4">
        <v>0.48998405204368323</v>
      </c>
      <c r="AM14" s="4">
        <v>0.52175786558677439</v>
      </c>
      <c r="AN14" s="4">
        <v>0.55449466192978547</v>
      </c>
      <c r="AO14" s="4">
        <v>0.58370018239488985</v>
      </c>
      <c r="AP14" s="4">
        <v>0.60360515378561652</v>
      </c>
      <c r="AQ14" s="4">
        <v>0.63307880182231835</v>
      </c>
      <c r="AR14" s="4">
        <v>0.65829603485497545</v>
      </c>
      <c r="AS14" s="4">
        <v>0.67518189802090756</v>
      </c>
      <c r="AT14" s="4">
        <v>0.68810153980463662</v>
      </c>
      <c r="AU14" s="4">
        <v>0.7040505691170047</v>
      </c>
      <c r="AV14" s="4">
        <v>0.72860890211683427</v>
      </c>
      <c r="AW14" s="4">
        <v>0.76057704748842692</v>
      </c>
      <c r="AX14" s="4">
        <v>0.79326681181693071</v>
      </c>
      <c r="AY14" s="4">
        <v>0.82563533650082632</v>
      </c>
      <c r="AZ14" s="4">
        <v>0.85630394784784003</v>
      </c>
      <c r="BA14" s="4">
        <v>0.8895030445328298</v>
      </c>
      <c r="BB14" s="4">
        <v>0.92357448376933537</v>
      </c>
      <c r="BC14" s="4">
        <v>0.95951583918923178</v>
      </c>
      <c r="BD14" s="4">
        <v>1.0027411050476893</v>
      </c>
      <c r="BE14" s="4">
        <v>1.0154997474613616</v>
      </c>
      <c r="BF14" s="4">
        <v>1</v>
      </c>
      <c r="BG14" s="4">
        <f>'VAB nominal'!BG14/'VAB real'!BG14</f>
        <v>0.98885168335559581</v>
      </c>
      <c r="BH14" s="4">
        <f>'VAB nominal'!BH14/'VAB real'!BH14</f>
        <v>0.99122951629850542</v>
      </c>
      <c r="BI14" s="4">
        <f>'VAB nominal'!BI14/'VAB real'!BI14</f>
        <v>0.98721263253752845</v>
      </c>
      <c r="BJ14" s="4">
        <f>'VAB nominal'!BJ14/'VAB real'!BJ14</f>
        <v>0.98777418421835039</v>
      </c>
      <c r="BK14" s="4">
        <f>'VAB nominal'!BK14/'VAB real'!BK14</f>
        <v>0.99199212909331191</v>
      </c>
      <c r="BL14" s="4">
        <f>'VAB nominal'!BL14/'VAB real'!BL14</f>
        <v>1</v>
      </c>
      <c r="BM14" s="4">
        <f>'VAB nominal'!BM14/'VAB real'!BM14</f>
        <v>1.0141735807921339</v>
      </c>
      <c r="BN14" s="4">
        <f>'VAB nominal'!BN14/'VAB real'!BN14</f>
        <v>1.021770599844902</v>
      </c>
      <c r="BO14" s="4">
        <f>'VAB nominal'!BO14/'VAB real'!BO14</f>
        <v>1.0393663472455259</v>
      </c>
    </row>
    <row r="15" spans="2:67">
      <c r="B15" t="s">
        <v>12</v>
      </c>
      <c r="C15" s="4">
        <v>1.9699489086592581E-2</v>
      </c>
      <c r="D15" s="4">
        <v>2.0846771731829913E-2</v>
      </c>
      <c r="E15" s="4">
        <v>2.3549100041165005E-2</v>
      </c>
      <c r="F15" s="4">
        <v>2.5799559343711975E-2</v>
      </c>
      <c r="G15" s="4">
        <v>2.7264375526551324E-2</v>
      </c>
      <c r="H15" s="4">
        <v>2.7781427531781228E-2</v>
      </c>
      <c r="I15" s="4">
        <v>2.8297016479092649E-2</v>
      </c>
      <c r="J15" s="4">
        <v>2.9771918718784658E-2</v>
      </c>
      <c r="K15" s="4">
        <v>3.1941360728930265E-2</v>
      </c>
      <c r="L15" s="4">
        <v>3.3731848490772161E-2</v>
      </c>
      <c r="M15" s="4">
        <v>3.674417839918092E-2</v>
      </c>
      <c r="N15" s="4">
        <v>3.9643788600809519E-2</v>
      </c>
      <c r="O15" s="4">
        <v>4.2941806218633562E-2</v>
      </c>
      <c r="P15" s="4">
        <v>4.5596223815558071E-2</v>
      </c>
      <c r="Q15" s="4">
        <v>4.7880826182516066E-2</v>
      </c>
      <c r="R15" s="4">
        <v>5.0712320564859963E-2</v>
      </c>
      <c r="S15" s="4">
        <v>5.4761214908841047E-2</v>
      </c>
      <c r="T15" s="4">
        <v>5.9388587271118162E-2</v>
      </c>
      <c r="U15" s="4">
        <v>6.6240551053689561E-2</v>
      </c>
      <c r="V15" s="4">
        <v>7.7385915256443227E-2</v>
      </c>
      <c r="W15" s="4">
        <v>9.0668728653022015E-2</v>
      </c>
      <c r="X15" s="4">
        <v>0.10579110323870619</v>
      </c>
      <c r="Y15" s="4">
        <v>0.12991907909594733</v>
      </c>
      <c r="Z15" s="4">
        <v>0.15683916502088013</v>
      </c>
      <c r="AA15" s="4">
        <v>0.18365562151899714</v>
      </c>
      <c r="AB15" s="4">
        <v>0.21000103909688497</v>
      </c>
      <c r="AC15" s="4">
        <v>0.23533585275246463</v>
      </c>
      <c r="AD15" s="4">
        <v>0.26669085762893985</v>
      </c>
      <c r="AE15" s="4">
        <v>0.29500387150982588</v>
      </c>
      <c r="AF15" s="4">
        <v>0.32539063619046704</v>
      </c>
      <c r="AG15" s="4">
        <v>0.34989558961324002</v>
      </c>
      <c r="AH15" s="4">
        <v>0.38243898855550879</v>
      </c>
      <c r="AI15" s="4">
        <v>0.40636527031716291</v>
      </c>
      <c r="AJ15" s="4">
        <v>0.43091172006444706</v>
      </c>
      <c r="AK15" s="4">
        <v>0.46071294311641198</v>
      </c>
      <c r="AL15" s="4">
        <v>0.49626802591423919</v>
      </c>
      <c r="AM15" s="4">
        <v>0.53026429131920438</v>
      </c>
      <c r="AN15" s="4">
        <v>0.56232011021324357</v>
      </c>
      <c r="AO15" s="4">
        <v>0.59274927112755749</v>
      </c>
      <c r="AP15" s="4">
        <v>0.61395886887818341</v>
      </c>
      <c r="AQ15" s="4">
        <v>0.64029270122821802</v>
      </c>
      <c r="AR15" s="4">
        <v>0.66459970402960744</v>
      </c>
      <c r="AS15" s="4">
        <v>0.67747469726245779</v>
      </c>
      <c r="AT15" s="4">
        <v>0.68952587805631038</v>
      </c>
      <c r="AU15" s="4">
        <v>0.70463485336633747</v>
      </c>
      <c r="AV15" s="4">
        <v>0.72645099511335087</v>
      </c>
      <c r="AW15" s="4">
        <v>0.75958180699193911</v>
      </c>
      <c r="AX15" s="4">
        <v>0.79303510087692919</v>
      </c>
      <c r="AY15" s="4">
        <v>0.82555066552147816</v>
      </c>
      <c r="AZ15" s="4">
        <v>0.85701872494945297</v>
      </c>
      <c r="BA15" s="4">
        <v>0.89287303746791957</v>
      </c>
      <c r="BB15" s="4">
        <v>0.92713155174598971</v>
      </c>
      <c r="BC15" s="4">
        <v>0.96198293073155106</v>
      </c>
      <c r="BD15" s="4">
        <v>1.0035978440599032</v>
      </c>
      <c r="BE15" s="4">
        <v>1.016557494051342</v>
      </c>
      <c r="BF15" s="4">
        <v>1</v>
      </c>
      <c r="BG15" s="4">
        <f>'VAB nominal'!BG15/'VAB real'!BG15</f>
        <v>1.0012147904518809</v>
      </c>
      <c r="BH15" s="4">
        <f>'VAB nominal'!BH15/'VAB real'!BH15</f>
        <v>0.99497274779726896</v>
      </c>
      <c r="BI15" s="4">
        <f>'VAB nominal'!BI15/'VAB real'!BI15</f>
        <v>0.98922651388698568</v>
      </c>
      <c r="BJ15" s="4">
        <f>'VAB nominal'!BJ15/'VAB real'!BJ15</f>
        <v>0.98972056450000956</v>
      </c>
      <c r="BK15" s="4">
        <f>'VAB nominal'!BK15/'VAB real'!BK15</f>
        <v>0.99367199285338548</v>
      </c>
      <c r="BL15" s="4">
        <f>'VAB nominal'!BL15/'VAB real'!BL15</f>
        <v>1</v>
      </c>
      <c r="BM15" s="4">
        <f>'VAB nominal'!BM15/'VAB real'!BM15</f>
        <v>1.0088693224753733</v>
      </c>
      <c r="BN15" s="4">
        <f>'VAB nominal'!BN15/'VAB real'!BN15</f>
        <v>1.0168954049321488</v>
      </c>
      <c r="BO15" s="4">
        <f>'VAB nominal'!BO15/'VAB real'!BO15</f>
        <v>1.0345421210069161</v>
      </c>
    </row>
    <row r="16" spans="2:67">
      <c r="B16" t="s">
        <v>13</v>
      </c>
      <c r="C16" s="4">
        <v>2.1268110716162351E-2</v>
      </c>
      <c r="D16" s="4">
        <v>2.2926781014304298E-2</v>
      </c>
      <c r="E16" s="4">
        <v>2.6382072446147289E-2</v>
      </c>
      <c r="F16" s="4">
        <v>2.8835144505271419E-2</v>
      </c>
      <c r="G16" s="4">
        <v>3.0400494556165638E-2</v>
      </c>
      <c r="H16" s="4">
        <v>3.0823005502329869E-2</v>
      </c>
      <c r="I16" s="4">
        <v>3.1238948388197001E-2</v>
      </c>
      <c r="J16" s="4">
        <v>3.2658663591723536E-2</v>
      </c>
      <c r="K16" s="4">
        <v>3.4816156415610554E-2</v>
      </c>
      <c r="L16" s="4">
        <v>3.6498727228259038E-2</v>
      </c>
      <c r="M16" s="4">
        <v>3.9467197412280143E-2</v>
      </c>
      <c r="N16" s="4">
        <v>4.246256039519989E-2</v>
      </c>
      <c r="O16" s="4">
        <v>4.5866395618586686E-2</v>
      </c>
      <c r="P16" s="4">
        <v>4.8664113456835537E-2</v>
      </c>
      <c r="Q16" s="4">
        <v>5.106310376872044E-2</v>
      </c>
      <c r="R16" s="4">
        <v>5.3882229148667721E-2</v>
      </c>
      <c r="S16" s="4">
        <v>5.7968443866242121E-2</v>
      </c>
      <c r="T16" s="4">
        <v>6.3512500569307129E-2</v>
      </c>
      <c r="U16" s="4">
        <v>7.1567822535787376E-2</v>
      </c>
      <c r="V16" s="4">
        <v>8.3688372411570205E-2</v>
      </c>
      <c r="W16" s="4">
        <v>9.8145423966535389E-2</v>
      </c>
      <c r="X16" s="4">
        <v>0.11430125785446044</v>
      </c>
      <c r="Y16" s="4">
        <v>0.14010838636267473</v>
      </c>
      <c r="Z16" s="4">
        <v>0.16742488637846084</v>
      </c>
      <c r="AA16" s="4">
        <v>0.1940635676201625</v>
      </c>
      <c r="AB16" s="4">
        <v>0.2202013449696166</v>
      </c>
      <c r="AC16" s="4">
        <v>0.24487551260452933</v>
      </c>
      <c r="AD16" s="4">
        <v>0.27933602118597267</v>
      </c>
      <c r="AE16" s="4">
        <v>0.31103415560726089</v>
      </c>
      <c r="AF16" s="4">
        <v>0.34271094307967415</v>
      </c>
      <c r="AG16" s="4">
        <v>0.36813231598889795</v>
      </c>
      <c r="AH16" s="4">
        <v>0.40166810594010827</v>
      </c>
      <c r="AI16" s="4">
        <v>0.42605089733697321</v>
      </c>
      <c r="AJ16" s="4">
        <v>0.45170383626689981</v>
      </c>
      <c r="AK16" s="4">
        <v>0.4828546949848882</v>
      </c>
      <c r="AL16" s="4">
        <v>0.52058610860617516</v>
      </c>
      <c r="AM16" s="4">
        <v>0.55489357031205855</v>
      </c>
      <c r="AN16" s="4">
        <v>0.58510528686794583</v>
      </c>
      <c r="AO16" s="4">
        <v>0.61985233739688528</v>
      </c>
      <c r="AP16" s="4">
        <v>0.64525877918014818</v>
      </c>
      <c r="AQ16" s="4">
        <v>0.6740105357717554</v>
      </c>
      <c r="AR16" s="4">
        <v>0.69362096478439483</v>
      </c>
      <c r="AS16" s="4">
        <v>0.69971145835708426</v>
      </c>
      <c r="AT16" s="4">
        <v>0.71598883387781365</v>
      </c>
      <c r="AU16" s="4">
        <v>0.73210708377740241</v>
      </c>
      <c r="AV16" s="4">
        <v>0.75192452112983632</v>
      </c>
      <c r="AW16" s="4">
        <v>0.78470454973300319</v>
      </c>
      <c r="AX16" s="4">
        <v>0.80937502603443701</v>
      </c>
      <c r="AY16" s="4">
        <v>0.83852873733019817</v>
      </c>
      <c r="AZ16" s="4">
        <v>0.8688775209694245</v>
      </c>
      <c r="BA16" s="4">
        <v>0.91064635766691882</v>
      </c>
      <c r="BB16" s="4">
        <v>0.92840747341837937</v>
      </c>
      <c r="BC16" s="4">
        <v>0.96178448919002302</v>
      </c>
      <c r="BD16" s="4">
        <v>0.99843532904051913</v>
      </c>
      <c r="BE16" s="4">
        <v>1.0151255641052219</v>
      </c>
      <c r="BF16" s="4">
        <v>1</v>
      </c>
      <c r="BG16" s="4">
        <f>'VAB nominal'!BG16/'VAB real'!BG16</f>
        <v>0.97580095293806401</v>
      </c>
      <c r="BH16" s="4">
        <f>'VAB nominal'!BH16/'VAB real'!BH16</f>
        <v>0.96817898441680628</v>
      </c>
      <c r="BI16" s="4">
        <f>'VAB nominal'!BI16/'VAB real'!BI16</f>
        <v>0.96474793285302562</v>
      </c>
      <c r="BJ16" s="4">
        <f>'VAB nominal'!BJ16/'VAB real'!BJ16</f>
        <v>0.96173699489081799</v>
      </c>
      <c r="BK16" s="4">
        <f>'VAB nominal'!BK16/'VAB real'!BK16</f>
        <v>0.98152389579144761</v>
      </c>
      <c r="BL16" s="4">
        <f>'VAB nominal'!BL16/'VAB real'!BL16</f>
        <v>1</v>
      </c>
      <c r="BM16" s="4">
        <f>'VAB nominal'!BM16/'VAB real'!BM16</f>
        <v>1.0155077134487855</v>
      </c>
      <c r="BN16" s="4">
        <f>'VAB nominal'!BN16/'VAB real'!BN16</f>
        <v>1.0209084394275134</v>
      </c>
      <c r="BO16" s="4">
        <f>'VAB nominal'!BO16/'VAB real'!BO16</f>
        <v>1.0389624487482116</v>
      </c>
    </row>
    <row r="17" spans="2:67">
      <c r="B17" t="s">
        <v>14</v>
      </c>
      <c r="C17" s="4">
        <v>1.9591885359824923E-2</v>
      </c>
      <c r="D17" s="4">
        <v>2.0922491633987565E-2</v>
      </c>
      <c r="E17" s="4">
        <v>2.3850760437871186E-2</v>
      </c>
      <c r="F17" s="4">
        <v>2.613793936970691E-2</v>
      </c>
      <c r="G17" s="4">
        <v>2.7630309849403671E-2</v>
      </c>
      <c r="H17" s="4">
        <v>2.827903464152275E-2</v>
      </c>
      <c r="I17" s="4">
        <v>2.8931469387480747E-2</v>
      </c>
      <c r="J17" s="4">
        <v>3.050994217593939E-2</v>
      </c>
      <c r="K17" s="4">
        <v>3.2808977041850193E-2</v>
      </c>
      <c r="L17" s="4">
        <v>3.4497835967192664E-2</v>
      </c>
      <c r="M17" s="4">
        <v>3.7415597808164086E-2</v>
      </c>
      <c r="N17" s="4">
        <v>4.0555148365103766E-2</v>
      </c>
      <c r="O17" s="4">
        <v>4.413243051245623E-2</v>
      </c>
      <c r="P17" s="4">
        <v>4.6631089502962894E-2</v>
      </c>
      <c r="Q17" s="4">
        <v>4.8727874593902598E-2</v>
      </c>
      <c r="R17" s="4">
        <v>5.1599558783724554E-2</v>
      </c>
      <c r="S17" s="4">
        <v>5.5708600643153493E-2</v>
      </c>
      <c r="T17" s="4">
        <v>6.0422249227316344E-2</v>
      </c>
      <c r="U17" s="4">
        <v>6.7400411615588587E-2</v>
      </c>
      <c r="V17" s="4">
        <v>7.9065563248955015E-2</v>
      </c>
      <c r="W17" s="4">
        <v>9.301860142103241E-2</v>
      </c>
      <c r="X17" s="4">
        <v>0.10856120888583537</v>
      </c>
      <c r="Y17" s="4">
        <v>0.13335573685948407</v>
      </c>
      <c r="Z17" s="4">
        <v>0.16083524618524295</v>
      </c>
      <c r="AA17" s="4">
        <v>0.18815634558661073</v>
      </c>
      <c r="AB17" s="4">
        <v>0.21389885069516934</v>
      </c>
      <c r="AC17" s="4">
        <v>0.23831285374180033</v>
      </c>
      <c r="AD17" s="4">
        <v>0.27028365185883629</v>
      </c>
      <c r="AE17" s="4">
        <v>0.2992207066827749</v>
      </c>
      <c r="AF17" s="4">
        <v>0.32984511642040254</v>
      </c>
      <c r="AG17" s="4">
        <v>0.35447413739372197</v>
      </c>
      <c r="AH17" s="4">
        <v>0.38718703673362026</v>
      </c>
      <c r="AI17" s="4">
        <v>0.41113816497338079</v>
      </c>
      <c r="AJ17" s="4">
        <v>0.43623686339683682</v>
      </c>
      <c r="AK17" s="4">
        <v>0.4666887327744233</v>
      </c>
      <c r="AL17" s="4">
        <v>0.50100196628507565</v>
      </c>
      <c r="AM17" s="4">
        <v>0.53420259118795754</v>
      </c>
      <c r="AN17" s="4">
        <v>0.56491665062988161</v>
      </c>
      <c r="AO17" s="4">
        <v>0.5959705508099481</v>
      </c>
      <c r="AP17" s="4">
        <v>0.61793115167291179</v>
      </c>
      <c r="AQ17" s="4">
        <v>0.64483865401767115</v>
      </c>
      <c r="AR17" s="4">
        <v>0.66339668900675919</v>
      </c>
      <c r="AS17" s="4">
        <v>0.67800248031687971</v>
      </c>
      <c r="AT17" s="4">
        <v>0.69503917329904519</v>
      </c>
      <c r="AU17" s="4">
        <v>0.70749236194123388</v>
      </c>
      <c r="AV17" s="4">
        <v>0.73110894545872396</v>
      </c>
      <c r="AW17" s="4">
        <v>0.76236183412349068</v>
      </c>
      <c r="AX17" s="4">
        <v>0.79419032543308588</v>
      </c>
      <c r="AY17" s="4">
        <v>0.82706292503718259</v>
      </c>
      <c r="AZ17" s="4">
        <v>0.85779740413094274</v>
      </c>
      <c r="BA17" s="4">
        <v>0.89669459263340279</v>
      </c>
      <c r="BB17" s="4">
        <v>0.92728108938019416</v>
      </c>
      <c r="BC17" s="4">
        <v>0.96166445831488678</v>
      </c>
      <c r="BD17" s="4">
        <v>1.0005555275082134</v>
      </c>
      <c r="BE17" s="4">
        <v>1.0134755216970102</v>
      </c>
      <c r="BF17" s="4">
        <v>1</v>
      </c>
      <c r="BG17" s="4">
        <f>'VAB nominal'!BG17/'VAB real'!BG17</f>
        <v>1.0032154783680112</v>
      </c>
      <c r="BH17" s="4">
        <f>'VAB nominal'!BH17/'VAB real'!BH17</f>
        <v>0.99591717377142996</v>
      </c>
      <c r="BI17" s="4">
        <f>'VAB nominal'!BI17/'VAB real'!BI17</f>
        <v>0.99825831639310403</v>
      </c>
      <c r="BJ17" s="4">
        <f>'VAB nominal'!BJ17/'VAB real'!BJ17</f>
        <v>0.99714428598786919</v>
      </c>
      <c r="BK17" s="4">
        <f>'VAB nominal'!BK17/'VAB real'!BK17</f>
        <v>0.99977099321982932</v>
      </c>
      <c r="BL17" s="4">
        <f>'VAB nominal'!BL17/'VAB real'!BL17</f>
        <v>1</v>
      </c>
      <c r="BM17" s="4">
        <f>'VAB nominal'!BM17/'VAB real'!BM17</f>
        <v>1.010884380216188</v>
      </c>
      <c r="BN17" s="4">
        <f>'VAB nominal'!BN17/'VAB real'!BN17</f>
        <v>1.0182510738546064</v>
      </c>
      <c r="BO17" s="4">
        <f>'VAB nominal'!BO17/'VAB real'!BO17</f>
        <v>1.0360159573878112</v>
      </c>
    </row>
    <row r="18" spans="2:67">
      <c r="B18" t="s">
        <v>15</v>
      </c>
      <c r="C18" s="4">
        <v>1.4965141146812813E-2</v>
      </c>
      <c r="D18" s="4">
        <v>1.5923959726085058E-2</v>
      </c>
      <c r="E18" s="4">
        <v>1.8087268230521127E-2</v>
      </c>
      <c r="F18" s="4">
        <v>2.0011687351893796E-2</v>
      </c>
      <c r="G18" s="4">
        <v>2.1356974651335243E-2</v>
      </c>
      <c r="H18" s="4">
        <v>2.1931634165440368E-2</v>
      </c>
      <c r="I18" s="4">
        <v>2.2512791046330225E-2</v>
      </c>
      <c r="J18" s="4">
        <v>2.4099700225027155E-2</v>
      </c>
      <c r="K18" s="4">
        <v>2.6307183393948035E-2</v>
      </c>
      <c r="L18" s="4">
        <v>2.8373046191543436E-2</v>
      </c>
      <c r="M18" s="4">
        <v>3.1564524425865825E-2</v>
      </c>
      <c r="N18" s="4">
        <v>3.4775856440958437E-2</v>
      </c>
      <c r="O18" s="4">
        <v>3.8465817251141336E-2</v>
      </c>
      <c r="P18" s="4">
        <v>4.1081873811239004E-2</v>
      </c>
      <c r="Q18" s="4">
        <v>4.3392004640432406E-2</v>
      </c>
      <c r="R18" s="4">
        <v>4.6142312181245995E-2</v>
      </c>
      <c r="S18" s="4">
        <v>5.0026110037187911E-2</v>
      </c>
      <c r="T18" s="4">
        <v>5.4714712947436482E-2</v>
      </c>
      <c r="U18" s="4">
        <v>6.1546383492272885E-2</v>
      </c>
      <c r="V18" s="4">
        <v>7.2202437331485736E-2</v>
      </c>
      <c r="W18" s="4">
        <v>8.4949102314433075E-2</v>
      </c>
      <c r="X18" s="4">
        <v>0.10000350544430024</v>
      </c>
      <c r="Y18" s="4">
        <v>0.12390927638584476</v>
      </c>
      <c r="Z18" s="4">
        <v>0.15094157618647361</v>
      </c>
      <c r="AA18" s="4">
        <v>0.17835367290254003</v>
      </c>
      <c r="AB18" s="4">
        <v>0.20312214409005253</v>
      </c>
      <c r="AC18" s="4">
        <v>0.22671587001898857</v>
      </c>
      <c r="AD18" s="4">
        <v>0.25804774971182565</v>
      </c>
      <c r="AE18" s="4">
        <v>0.28669346001595286</v>
      </c>
      <c r="AF18" s="4">
        <v>0.31816824668015281</v>
      </c>
      <c r="AG18" s="4">
        <v>0.34423257465600726</v>
      </c>
      <c r="AH18" s="4">
        <v>0.37439821597006578</v>
      </c>
      <c r="AI18" s="4">
        <v>0.39586427173932387</v>
      </c>
      <c r="AJ18" s="4">
        <v>0.419968946068768</v>
      </c>
      <c r="AK18" s="4">
        <v>0.44921932910364254</v>
      </c>
      <c r="AL18" s="4">
        <v>0.48553910579033488</v>
      </c>
      <c r="AM18" s="4">
        <v>0.52170516594545269</v>
      </c>
      <c r="AN18" s="4">
        <v>0.56010192943566794</v>
      </c>
      <c r="AO18" s="4">
        <v>0.59216982334540313</v>
      </c>
      <c r="AP18" s="4">
        <v>0.61226756475058153</v>
      </c>
      <c r="AQ18" s="4">
        <v>0.64663300920363476</v>
      </c>
      <c r="AR18" s="4">
        <v>0.66789880869920515</v>
      </c>
      <c r="AS18" s="4">
        <v>0.683751326239743</v>
      </c>
      <c r="AT18" s="4">
        <v>0.6982376202857935</v>
      </c>
      <c r="AU18" s="4">
        <v>0.71358831847268944</v>
      </c>
      <c r="AV18" s="4">
        <v>0.73977517938398429</v>
      </c>
      <c r="AW18" s="4">
        <v>0.7737610664425052</v>
      </c>
      <c r="AX18" s="4">
        <v>0.81063849284697276</v>
      </c>
      <c r="AY18" s="4">
        <v>0.84151637660265233</v>
      </c>
      <c r="AZ18" s="4">
        <v>0.86990923841281464</v>
      </c>
      <c r="BA18" s="4">
        <v>0.89878950478477748</v>
      </c>
      <c r="BB18" s="4">
        <v>0.93177780500773688</v>
      </c>
      <c r="BC18" s="4">
        <v>0.96542676324779808</v>
      </c>
      <c r="BD18" s="4">
        <v>1.0080666287746309</v>
      </c>
      <c r="BE18" s="4">
        <v>1.0294031948493012</v>
      </c>
      <c r="BF18" s="4">
        <v>1</v>
      </c>
      <c r="BG18" s="4">
        <f>'VAB nominal'!BG18/'VAB real'!BG18</f>
        <v>0.99561397908634341</v>
      </c>
      <c r="BH18" s="4">
        <f>'VAB nominal'!BH18/'VAB real'!BH18</f>
        <v>0.99275427667620531</v>
      </c>
      <c r="BI18" s="4">
        <f>'VAB nominal'!BI18/'VAB real'!BI18</f>
        <v>0.98783774060653307</v>
      </c>
      <c r="BJ18" s="4">
        <f>'VAB nominal'!BJ18/'VAB real'!BJ18</f>
        <v>0.9848152853129013</v>
      </c>
      <c r="BK18" s="4">
        <f>'VAB nominal'!BK18/'VAB real'!BK18</f>
        <v>0.99434490158945021</v>
      </c>
      <c r="BL18" s="4">
        <f>'VAB nominal'!BL18/'VAB real'!BL18</f>
        <v>1</v>
      </c>
      <c r="BM18" s="4">
        <f>'VAB nominal'!BM18/'VAB real'!BM18</f>
        <v>1.0060229348841769</v>
      </c>
      <c r="BN18" s="4">
        <f>'VAB nominal'!BN18/'VAB real'!BN18</f>
        <v>1.0138068262369684</v>
      </c>
      <c r="BO18" s="4">
        <f>'VAB nominal'!BO18/'VAB real'!BO18</f>
        <v>1.0287583277466759</v>
      </c>
    </row>
    <row r="19" spans="2:67">
      <c r="B19" t="s">
        <v>16</v>
      </c>
      <c r="C19" s="4">
        <v>1.8412713884945624E-2</v>
      </c>
      <c r="D19" s="4">
        <v>1.9683820398597628E-2</v>
      </c>
      <c r="E19" s="4">
        <v>2.2462218018128321E-2</v>
      </c>
      <c r="F19" s="4">
        <v>2.4612276243070483E-2</v>
      </c>
      <c r="G19" s="4">
        <v>2.6013345945221967E-2</v>
      </c>
      <c r="H19" s="4">
        <v>2.6613303450872764E-2</v>
      </c>
      <c r="I19" s="4">
        <v>2.7216259803590551E-2</v>
      </c>
      <c r="J19" s="4">
        <v>2.8622282299902557E-2</v>
      </c>
      <c r="K19" s="4">
        <v>3.0694494930334305E-2</v>
      </c>
      <c r="L19" s="4">
        <v>3.2213501211793977E-2</v>
      </c>
      <c r="M19" s="4">
        <v>3.487201482621638E-2</v>
      </c>
      <c r="N19" s="4">
        <v>3.7837919970884863E-2</v>
      </c>
      <c r="O19" s="4">
        <v>4.1218863540563748E-2</v>
      </c>
      <c r="P19" s="4">
        <v>4.3798077077197413E-2</v>
      </c>
      <c r="Q19" s="4">
        <v>4.602547330631418E-2</v>
      </c>
      <c r="R19" s="4">
        <v>4.8814032348395479E-2</v>
      </c>
      <c r="S19" s="4">
        <v>5.2783580665992272E-2</v>
      </c>
      <c r="T19" s="4">
        <v>5.7082821995713712E-2</v>
      </c>
      <c r="U19" s="4">
        <v>6.3489666333483782E-2</v>
      </c>
      <c r="V19" s="4">
        <v>7.5048175396243672E-2</v>
      </c>
      <c r="W19" s="4">
        <v>8.8968208840279908E-2</v>
      </c>
      <c r="X19" s="4">
        <v>0.10417318849168589</v>
      </c>
      <c r="Y19" s="4">
        <v>0.12838350679337676</v>
      </c>
      <c r="Z19" s="4">
        <v>0.15521398651505341</v>
      </c>
      <c r="AA19" s="4">
        <v>0.18202061999700658</v>
      </c>
      <c r="AB19" s="4">
        <v>0.2071977021087302</v>
      </c>
      <c r="AC19" s="4">
        <v>0.23115256373345511</v>
      </c>
      <c r="AD19" s="4">
        <v>0.26202080557935592</v>
      </c>
      <c r="AE19" s="4">
        <v>0.28991614134626892</v>
      </c>
      <c r="AF19" s="4">
        <v>0.32016590624645491</v>
      </c>
      <c r="AG19" s="4">
        <v>0.34469410170933301</v>
      </c>
      <c r="AH19" s="4">
        <v>0.37668299639491076</v>
      </c>
      <c r="AI19" s="4">
        <v>0.40017403981657018</v>
      </c>
      <c r="AJ19" s="4">
        <v>0.42389991003666638</v>
      </c>
      <c r="AK19" s="4">
        <v>0.45273922405450262</v>
      </c>
      <c r="AL19" s="4">
        <v>0.48850133880124819</v>
      </c>
      <c r="AM19" s="4">
        <v>0.51875199977306097</v>
      </c>
      <c r="AN19" s="4">
        <v>0.54725979811105974</v>
      </c>
      <c r="AO19" s="4">
        <v>0.57844596927503134</v>
      </c>
      <c r="AP19" s="4">
        <v>0.60093392926210965</v>
      </c>
      <c r="AQ19" s="4">
        <v>0.62659148905157336</v>
      </c>
      <c r="AR19" s="4">
        <v>0.64412766299264212</v>
      </c>
      <c r="AS19" s="4">
        <v>0.65783106613246434</v>
      </c>
      <c r="AT19" s="4">
        <v>0.66839071223123192</v>
      </c>
      <c r="AU19" s="4">
        <v>0.68231722810212569</v>
      </c>
      <c r="AV19" s="4">
        <v>0.71202888105010964</v>
      </c>
      <c r="AW19" s="4">
        <v>0.74618860164711942</v>
      </c>
      <c r="AX19" s="4">
        <v>0.78248352574665692</v>
      </c>
      <c r="AY19" s="4">
        <v>0.81942535877310441</v>
      </c>
      <c r="AZ19" s="4">
        <v>0.85387741054596322</v>
      </c>
      <c r="BA19" s="4">
        <v>0.89567923281846384</v>
      </c>
      <c r="BB19" s="4">
        <v>0.92631685630702254</v>
      </c>
      <c r="BC19" s="4">
        <v>0.95982111743354759</v>
      </c>
      <c r="BD19" s="4">
        <v>0.99976812437460638</v>
      </c>
      <c r="BE19" s="4">
        <v>1.0080575565787186</v>
      </c>
      <c r="BF19" s="4">
        <v>1</v>
      </c>
      <c r="BG19" s="4">
        <f>'VAB nominal'!BG19/'VAB real'!BG19</f>
        <v>1.0235644383411635</v>
      </c>
      <c r="BH19" s="4">
        <f>'VAB nominal'!BH19/'VAB real'!BH19</f>
        <v>1.0251616815364777</v>
      </c>
      <c r="BI19" s="4">
        <f>'VAB nominal'!BI19/'VAB real'!BI19</f>
        <v>1.0293050532740218</v>
      </c>
      <c r="BJ19" s="4">
        <f>'VAB nominal'!BJ19/'VAB real'!BJ19</f>
        <v>1.012430017651313</v>
      </c>
      <c r="BK19" s="4">
        <f>'VAB nominal'!BK19/'VAB real'!BK19</f>
        <v>1.0098655208538647</v>
      </c>
      <c r="BL19" s="4">
        <f>'VAB nominal'!BL19/'VAB real'!BL19</f>
        <v>1</v>
      </c>
      <c r="BM19" s="4">
        <f>'VAB nominal'!BM19/'VAB real'!BM19</f>
        <v>1.0090005636145798</v>
      </c>
      <c r="BN19" s="4">
        <f>'VAB nominal'!BN19/'VAB real'!BN19</f>
        <v>1.023945450500239</v>
      </c>
      <c r="BO19" s="4">
        <f>'VAB nominal'!BO19/'VAB real'!BO19</f>
        <v>1.0403603694800088</v>
      </c>
    </row>
    <row r="20" spans="2:67">
      <c r="B20" t="s">
        <v>17</v>
      </c>
      <c r="C20" s="4">
        <v>2.1614952849938713E-2</v>
      </c>
      <c r="D20" s="4">
        <v>2.2860930082405279E-2</v>
      </c>
      <c r="E20" s="4">
        <v>2.5809830577569307E-2</v>
      </c>
      <c r="F20" s="4">
        <v>2.8417201234956304E-2</v>
      </c>
      <c r="G20" s="4">
        <v>3.0180243867598641E-2</v>
      </c>
      <c r="H20" s="4">
        <v>3.0762254537245279E-2</v>
      </c>
      <c r="I20" s="4">
        <v>3.1343007362742099E-2</v>
      </c>
      <c r="J20" s="4">
        <v>3.3440784567754095E-2</v>
      </c>
      <c r="K20" s="4">
        <v>3.6382510497714945E-2</v>
      </c>
      <c r="L20" s="4">
        <v>3.8097878351653923E-2</v>
      </c>
      <c r="M20" s="4">
        <v>4.1150071170430576E-2</v>
      </c>
      <c r="N20" s="4">
        <v>4.457646793210069E-2</v>
      </c>
      <c r="O20" s="4">
        <v>4.8479626163906393E-2</v>
      </c>
      <c r="P20" s="4">
        <v>5.1313374309172592E-2</v>
      </c>
      <c r="Q20" s="4">
        <v>5.3713824532638829E-2</v>
      </c>
      <c r="R20" s="4">
        <v>5.6654090836433177E-2</v>
      </c>
      <c r="S20" s="4">
        <v>6.0923411599821564E-2</v>
      </c>
      <c r="T20" s="4">
        <v>6.6745944512773978E-2</v>
      </c>
      <c r="U20" s="4">
        <v>7.5206707078330159E-2</v>
      </c>
      <c r="V20" s="4">
        <v>8.6352509684005985E-2</v>
      </c>
      <c r="W20" s="4">
        <v>9.9437677129490573E-2</v>
      </c>
      <c r="X20" s="4">
        <v>0.11589427654913155</v>
      </c>
      <c r="Y20" s="4">
        <v>0.14216908696511263</v>
      </c>
      <c r="Z20" s="4">
        <v>0.17098975382476875</v>
      </c>
      <c r="AA20" s="4">
        <v>0.19948172561935079</v>
      </c>
      <c r="AB20" s="4">
        <v>0.2273820621106199</v>
      </c>
      <c r="AC20" s="4">
        <v>0.25401462365423644</v>
      </c>
      <c r="AD20" s="4">
        <v>0.2876223058962244</v>
      </c>
      <c r="AE20" s="4">
        <v>0.31789665857060839</v>
      </c>
      <c r="AF20" s="4">
        <v>0.35005996269628437</v>
      </c>
      <c r="AG20" s="4">
        <v>0.37579846605255474</v>
      </c>
      <c r="AH20" s="4">
        <v>0.40882663764256777</v>
      </c>
      <c r="AI20" s="4">
        <v>0.43236855142388675</v>
      </c>
      <c r="AJ20" s="4">
        <v>0.45843392330526928</v>
      </c>
      <c r="AK20" s="4">
        <v>0.49008316200272595</v>
      </c>
      <c r="AL20" s="4">
        <v>0.5199549555858165</v>
      </c>
      <c r="AM20" s="4">
        <v>0.5534173534718787</v>
      </c>
      <c r="AN20" s="4">
        <v>0.58417933435447889</v>
      </c>
      <c r="AO20" s="4">
        <v>0.61162187373847843</v>
      </c>
      <c r="AP20" s="4">
        <v>0.63271412598504939</v>
      </c>
      <c r="AQ20" s="4">
        <v>0.66693768307559709</v>
      </c>
      <c r="AR20" s="4">
        <v>0.69024566258171571</v>
      </c>
      <c r="AS20" s="4">
        <v>0.7069272948824461</v>
      </c>
      <c r="AT20" s="4">
        <v>0.71524814623291033</v>
      </c>
      <c r="AU20" s="4">
        <v>0.72804878751035518</v>
      </c>
      <c r="AV20" s="4">
        <v>0.74730383908493025</v>
      </c>
      <c r="AW20" s="4">
        <v>0.77754059527956276</v>
      </c>
      <c r="AX20" s="4">
        <v>0.80894647759857974</v>
      </c>
      <c r="AY20" s="4">
        <v>0.83751129516353484</v>
      </c>
      <c r="AZ20" s="4">
        <v>0.86536831245234624</v>
      </c>
      <c r="BA20" s="4">
        <v>0.90156616054981598</v>
      </c>
      <c r="BB20" s="4">
        <v>0.92818816818050143</v>
      </c>
      <c r="BC20" s="4">
        <v>0.96051305698854283</v>
      </c>
      <c r="BD20" s="4">
        <v>1.000923375492287</v>
      </c>
      <c r="BE20" s="4">
        <v>1.0180544885602396</v>
      </c>
      <c r="BF20" s="4">
        <v>1</v>
      </c>
      <c r="BG20" s="4">
        <f>'VAB nominal'!BG20/'VAB real'!BG20</f>
        <v>0.9982127385469477</v>
      </c>
      <c r="BH20" s="4">
        <f>'VAB nominal'!BH20/'VAB real'!BH20</f>
        <v>0.99320218171745855</v>
      </c>
      <c r="BI20" s="4">
        <f>'VAB nominal'!BI20/'VAB real'!BI20</f>
        <v>0.99045608542629637</v>
      </c>
      <c r="BJ20" s="4">
        <f>'VAB nominal'!BJ20/'VAB real'!BJ20</f>
        <v>0.98803256058338573</v>
      </c>
      <c r="BK20" s="4">
        <f>'VAB nominal'!BK20/'VAB real'!BK20</f>
        <v>0.99364780974054201</v>
      </c>
      <c r="BL20" s="4">
        <f>'VAB nominal'!BL20/'VAB real'!BL20</f>
        <v>1</v>
      </c>
      <c r="BM20" s="4">
        <f>'VAB nominal'!BM20/'VAB real'!BM20</f>
        <v>1.0060254639843758</v>
      </c>
      <c r="BN20" s="4">
        <f>'VAB nominal'!BN20/'VAB real'!BN20</f>
        <v>1.0142043434803341</v>
      </c>
      <c r="BO20" s="4">
        <f>'VAB nominal'!BO20/'VAB real'!BO20</f>
        <v>1.0377549388343561</v>
      </c>
    </row>
    <row r="21" spans="2:67">
      <c r="B21" t="s">
        <v>18</v>
      </c>
      <c r="C21" s="4">
        <v>2.1114536781122489E-2</v>
      </c>
      <c r="D21" s="4">
        <v>2.2510435308395388E-2</v>
      </c>
      <c r="E21" s="4">
        <v>2.5617567209034884E-2</v>
      </c>
      <c r="F21" s="4">
        <v>2.7923011050292608E-2</v>
      </c>
      <c r="G21" s="4">
        <v>2.9358367672568862E-2</v>
      </c>
      <c r="H21" s="4">
        <v>2.9841582134109625E-2</v>
      </c>
      <c r="I21" s="4">
        <v>3.0320675401941843E-2</v>
      </c>
      <c r="J21" s="4">
        <v>3.1992781161113849E-2</v>
      </c>
      <c r="K21" s="4">
        <v>3.4422747524128973E-2</v>
      </c>
      <c r="L21" s="4">
        <v>3.633639220695091E-2</v>
      </c>
      <c r="M21" s="4">
        <v>3.9563959640724858E-2</v>
      </c>
      <c r="N21" s="4">
        <v>4.2373927602810869E-2</v>
      </c>
      <c r="O21" s="4">
        <v>4.5563411713089329E-2</v>
      </c>
      <c r="P21" s="4">
        <v>4.8557402118766191E-2</v>
      </c>
      <c r="Q21" s="4">
        <v>5.1177473332446523E-2</v>
      </c>
      <c r="R21" s="4">
        <v>5.385511636967473E-2</v>
      </c>
      <c r="S21" s="4">
        <v>5.7780705293943059E-2</v>
      </c>
      <c r="T21" s="4">
        <v>6.3147248337665218E-2</v>
      </c>
      <c r="U21" s="4">
        <v>7.0976902967407274E-2</v>
      </c>
      <c r="V21" s="4">
        <v>8.1289730121333684E-2</v>
      </c>
      <c r="W21" s="4">
        <v>9.3370983663545903E-2</v>
      </c>
      <c r="X21" s="4">
        <v>0.10882030629779922</v>
      </c>
      <c r="Y21" s="4">
        <v>0.13348735296044015</v>
      </c>
      <c r="Z21" s="4">
        <v>0.15987292906069364</v>
      </c>
      <c r="AA21" s="4">
        <v>0.18572820401608325</v>
      </c>
      <c r="AB21" s="4">
        <v>0.21303718854483567</v>
      </c>
      <c r="AC21" s="4">
        <v>0.23948726246287083</v>
      </c>
      <c r="AD21" s="4">
        <v>0.27177237639527513</v>
      </c>
      <c r="AE21" s="4">
        <v>0.30104246360008269</v>
      </c>
      <c r="AF21" s="4">
        <v>0.33218220065002008</v>
      </c>
      <c r="AG21" s="4">
        <v>0.35733951048961332</v>
      </c>
      <c r="AH21" s="4">
        <v>0.38920054395528686</v>
      </c>
      <c r="AI21" s="4">
        <v>0.41209426410182509</v>
      </c>
      <c r="AJ21" s="4">
        <v>0.43610051591683224</v>
      </c>
      <c r="AK21" s="4">
        <v>0.46531496079675166</v>
      </c>
      <c r="AL21" s="4">
        <v>0.4959140996115452</v>
      </c>
      <c r="AM21" s="4">
        <v>0.52886614960089884</v>
      </c>
      <c r="AN21" s="4">
        <v>0.56088555275783947</v>
      </c>
      <c r="AO21" s="4">
        <v>0.5898164193720602</v>
      </c>
      <c r="AP21" s="4">
        <v>0.60985304599165591</v>
      </c>
      <c r="AQ21" s="4">
        <v>0.64156317560689846</v>
      </c>
      <c r="AR21" s="4">
        <v>0.66499480198297423</v>
      </c>
      <c r="AS21" s="4">
        <v>0.67852603925675237</v>
      </c>
      <c r="AT21" s="4">
        <v>0.69255535047278116</v>
      </c>
      <c r="AU21" s="4">
        <v>0.70819347963635793</v>
      </c>
      <c r="AV21" s="4">
        <v>0.73215050074423049</v>
      </c>
      <c r="AW21" s="4">
        <v>0.76125460853091731</v>
      </c>
      <c r="AX21" s="4">
        <v>0.79368920491557682</v>
      </c>
      <c r="AY21" s="4">
        <v>0.82305751350992495</v>
      </c>
      <c r="AZ21" s="4">
        <v>0.85449864619353222</v>
      </c>
      <c r="BA21" s="4">
        <v>0.89025406645072136</v>
      </c>
      <c r="BB21" s="4">
        <v>0.92482931795180023</v>
      </c>
      <c r="BC21" s="4">
        <v>0.96049605058009058</v>
      </c>
      <c r="BD21" s="4">
        <v>1.0060164227424078</v>
      </c>
      <c r="BE21" s="4">
        <v>1.0155729307326193</v>
      </c>
      <c r="BF21" s="4">
        <v>1</v>
      </c>
      <c r="BG21" s="4">
        <f>'VAB nominal'!BG21/'VAB real'!BG21</f>
        <v>1.0027923838947301</v>
      </c>
      <c r="BH21" s="4">
        <f>'VAB nominal'!BH21/'VAB real'!BH21</f>
        <v>0.99591628300249457</v>
      </c>
      <c r="BI21" s="4">
        <f>'VAB nominal'!BI21/'VAB real'!BI21</f>
        <v>0.99244819319823585</v>
      </c>
      <c r="BJ21" s="4">
        <f>'VAB nominal'!BJ21/'VAB real'!BJ21</f>
        <v>0.99279732706874335</v>
      </c>
      <c r="BK21" s="4">
        <f>'VAB nominal'!BK21/'VAB real'!BK21</f>
        <v>0.99470842620139688</v>
      </c>
      <c r="BL21" s="4">
        <f>'VAB nominal'!BL21/'VAB real'!BL21</f>
        <v>1</v>
      </c>
      <c r="BM21" s="4">
        <f>'VAB nominal'!BM21/'VAB real'!BM21</f>
        <v>1.0135759207778661</v>
      </c>
      <c r="BN21" s="4">
        <f>'VAB nominal'!BN21/'VAB real'!BN21</f>
        <v>1.0256900150142285</v>
      </c>
      <c r="BO21" s="4">
        <f>'VAB nominal'!BO21/'VAB real'!BO21</f>
        <v>1.0436940406696684</v>
      </c>
    </row>
    <row r="22" spans="2:67">
      <c r="B22" t="s">
        <v>19</v>
      </c>
      <c r="C22" s="4">
        <v>2.1219704118325911E-2</v>
      </c>
      <c r="D22" s="4">
        <v>2.2677896898278198E-2</v>
      </c>
      <c r="E22" s="4">
        <v>2.5871278107627679E-2</v>
      </c>
      <c r="F22" s="4">
        <v>2.8339381964190728E-2</v>
      </c>
      <c r="G22" s="4">
        <v>2.994388581444642E-2</v>
      </c>
      <c r="H22" s="4">
        <v>3.0681068710425061E-2</v>
      </c>
      <c r="I22" s="4">
        <v>3.1423886341151605E-2</v>
      </c>
      <c r="J22" s="4">
        <v>3.321596002205119E-2</v>
      </c>
      <c r="K22" s="4">
        <v>3.5802564425359701E-2</v>
      </c>
      <c r="L22" s="4">
        <v>3.7523953074022343E-2</v>
      </c>
      <c r="M22" s="4">
        <v>4.0566235352038439E-2</v>
      </c>
      <c r="N22" s="4">
        <v>4.3635323047983045E-2</v>
      </c>
      <c r="O22" s="4">
        <v>4.7122706980339983E-2</v>
      </c>
      <c r="P22" s="4">
        <v>4.978011713130355E-2</v>
      </c>
      <c r="Q22" s="4">
        <v>5.2007477202001981E-2</v>
      </c>
      <c r="R22" s="4">
        <v>5.468017068507619E-2</v>
      </c>
      <c r="S22" s="4">
        <v>5.8614042895508596E-2</v>
      </c>
      <c r="T22" s="4">
        <v>6.3783728397943384E-2</v>
      </c>
      <c r="U22" s="4">
        <v>7.1385359037551929E-2</v>
      </c>
      <c r="V22" s="4">
        <v>8.300406182645341E-2</v>
      </c>
      <c r="W22" s="4">
        <v>9.6793714900110267E-2</v>
      </c>
      <c r="X22" s="4">
        <v>0.11274732732133795</v>
      </c>
      <c r="Y22" s="4">
        <v>0.13822847620474113</v>
      </c>
      <c r="Z22" s="4">
        <v>0.16693882311590819</v>
      </c>
      <c r="AA22" s="4">
        <v>0.195562369696726</v>
      </c>
      <c r="AB22" s="4">
        <v>0.22235057527371796</v>
      </c>
      <c r="AC22" s="4">
        <v>0.24776540031035119</v>
      </c>
      <c r="AD22" s="4">
        <v>0.28066990476845394</v>
      </c>
      <c r="AE22" s="4">
        <v>0.31034917232629899</v>
      </c>
      <c r="AF22" s="4">
        <v>0.34029278650071043</v>
      </c>
      <c r="AG22" s="4">
        <v>0.36375667911384491</v>
      </c>
      <c r="AH22" s="4">
        <v>0.39477241662775886</v>
      </c>
      <c r="AI22" s="4">
        <v>0.4164984166354731</v>
      </c>
      <c r="AJ22" s="4">
        <v>0.4411439584627096</v>
      </c>
      <c r="AK22" s="4">
        <v>0.47110498739153839</v>
      </c>
      <c r="AL22" s="4">
        <v>0.50512288058580967</v>
      </c>
      <c r="AM22" s="4">
        <v>0.53584363247456868</v>
      </c>
      <c r="AN22" s="4">
        <v>0.56219512302263897</v>
      </c>
      <c r="AO22" s="4">
        <v>0.59351263468719717</v>
      </c>
      <c r="AP22" s="4">
        <v>0.61709905517515973</v>
      </c>
      <c r="AQ22" s="4">
        <v>0.65347967547436869</v>
      </c>
      <c r="AR22" s="4">
        <v>0.66854903730865656</v>
      </c>
      <c r="AS22" s="4">
        <v>0.68757656923835075</v>
      </c>
      <c r="AT22" s="4">
        <v>0.70524534367739089</v>
      </c>
      <c r="AU22" s="4">
        <v>0.72716418869755817</v>
      </c>
      <c r="AV22" s="4">
        <v>0.74876825933814539</v>
      </c>
      <c r="AW22" s="4">
        <v>0.78344520773873916</v>
      </c>
      <c r="AX22" s="4">
        <v>0.81264614966346371</v>
      </c>
      <c r="AY22" s="4">
        <v>0.84742632281619312</v>
      </c>
      <c r="AZ22" s="4">
        <v>0.86775593842856902</v>
      </c>
      <c r="BA22" s="4">
        <v>0.90038280729248255</v>
      </c>
      <c r="BB22" s="4">
        <v>0.93064593104506854</v>
      </c>
      <c r="BC22" s="4">
        <v>0.96193681050725999</v>
      </c>
      <c r="BD22" s="4">
        <v>0.99962933697792011</v>
      </c>
      <c r="BE22" s="4">
        <v>1.0119319098743336</v>
      </c>
      <c r="BF22" s="4">
        <v>1</v>
      </c>
      <c r="BG22" s="4">
        <f>'VAB nominal'!BG22/'VAB real'!BG22</f>
        <v>0.99702992241226707</v>
      </c>
      <c r="BH22" s="4">
        <f>'VAB nominal'!BH22/'VAB real'!BH22</f>
        <v>0.99900273669775852</v>
      </c>
      <c r="BI22" s="4">
        <f>'VAB nominal'!BI22/'VAB real'!BI22</f>
        <v>1.0044833825575374</v>
      </c>
      <c r="BJ22" s="4">
        <f>'VAB nominal'!BJ22/'VAB real'!BJ22</f>
        <v>1.014963199263951</v>
      </c>
      <c r="BK22" s="4">
        <f>'VAB nominal'!BK22/'VAB real'!BK22</f>
        <v>1.01658328644384</v>
      </c>
      <c r="BL22" s="4">
        <f>'VAB nominal'!BL22/'VAB real'!BL22</f>
        <v>1</v>
      </c>
      <c r="BM22" s="4">
        <f>'VAB nominal'!BM22/'VAB real'!BM22</f>
        <v>1.0281196590770065</v>
      </c>
      <c r="BN22" s="4">
        <f>'VAB nominal'!BN22/'VAB real'!BN22</f>
        <v>1.0373827574431091</v>
      </c>
      <c r="BO22" s="4">
        <f>'VAB nominal'!BO22/'VAB real'!BO22</f>
        <v>1.055372991012032</v>
      </c>
    </row>
    <row r="23" spans="2:67">
      <c r="B23" t="s">
        <v>20</v>
      </c>
      <c r="C23" s="4">
        <v>1.1645641960738575E-2</v>
      </c>
      <c r="D23" s="4">
        <v>1.2488112981612256E-2</v>
      </c>
      <c r="E23" s="4">
        <v>1.4294924304318286E-2</v>
      </c>
      <c r="F23" s="4">
        <v>1.5860704799912015E-2</v>
      </c>
      <c r="G23" s="4">
        <v>1.6974945835967981E-2</v>
      </c>
      <c r="H23" s="4">
        <v>1.7327195242373042E-2</v>
      </c>
      <c r="I23" s="4">
        <v>1.7679713688978797E-2</v>
      </c>
      <c r="J23" s="4">
        <v>1.9148174362491759E-2</v>
      </c>
      <c r="K23" s="4">
        <v>2.1147543711296235E-2</v>
      </c>
      <c r="L23" s="4">
        <v>2.2926458067626665E-2</v>
      </c>
      <c r="M23" s="4">
        <v>2.5637499907994511E-2</v>
      </c>
      <c r="N23" s="4">
        <v>2.9016583518262268E-2</v>
      </c>
      <c r="O23" s="4">
        <v>3.2971251053108094E-2</v>
      </c>
      <c r="P23" s="4">
        <v>3.5534721784359839E-2</v>
      </c>
      <c r="Q23" s="4">
        <v>3.7875171025926239E-2</v>
      </c>
      <c r="R23" s="4">
        <v>4.0771879585123572E-2</v>
      </c>
      <c r="S23" s="4">
        <v>4.4748100552645997E-2</v>
      </c>
      <c r="T23" s="4">
        <v>4.8377661228523466E-2</v>
      </c>
      <c r="U23" s="4">
        <v>5.3790571077860373E-2</v>
      </c>
      <c r="V23" s="4">
        <v>6.381287385768436E-2</v>
      </c>
      <c r="W23" s="4">
        <v>7.5922074892100233E-2</v>
      </c>
      <c r="X23" s="4">
        <v>9.001584289856758E-2</v>
      </c>
      <c r="Y23" s="4">
        <v>0.11233161526177587</v>
      </c>
      <c r="Z23" s="4">
        <v>0.13769317680294452</v>
      </c>
      <c r="AA23" s="4">
        <v>0.1637159349626236</v>
      </c>
      <c r="AB23" s="4">
        <v>0.18766257878904857</v>
      </c>
      <c r="AC23" s="4">
        <v>0.21082098683533665</v>
      </c>
      <c r="AD23" s="4">
        <v>0.24130215468650948</v>
      </c>
      <c r="AE23" s="4">
        <v>0.26959269068169778</v>
      </c>
      <c r="AF23" s="4">
        <v>0.29828694188738586</v>
      </c>
      <c r="AG23" s="4">
        <v>0.3217484414346346</v>
      </c>
      <c r="AH23" s="4">
        <v>0.35213329089931006</v>
      </c>
      <c r="AI23" s="4">
        <v>0.3746523402788991</v>
      </c>
      <c r="AJ23" s="4">
        <v>0.39698860315741652</v>
      </c>
      <c r="AK23" s="4">
        <v>0.42412904379765398</v>
      </c>
      <c r="AL23" s="4">
        <v>0.46235243851204744</v>
      </c>
      <c r="AM23" s="4">
        <v>0.50068772704345277</v>
      </c>
      <c r="AN23" s="4">
        <v>0.54367904965827507</v>
      </c>
      <c r="AO23" s="4">
        <v>0.57666347531599749</v>
      </c>
      <c r="AP23" s="4">
        <v>0.59611997879140932</v>
      </c>
      <c r="AQ23" s="4">
        <v>0.62355851959698749</v>
      </c>
      <c r="AR23" s="4">
        <v>0.6431359611954498</v>
      </c>
      <c r="AS23" s="4">
        <v>0.66210156729652581</v>
      </c>
      <c r="AT23" s="4">
        <v>0.69127569071916561</v>
      </c>
      <c r="AU23" s="4">
        <v>0.70998363639569806</v>
      </c>
      <c r="AV23" s="4">
        <v>0.72933478914770766</v>
      </c>
      <c r="AW23" s="4">
        <v>0.75468539040506954</v>
      </c>
      <c r="AX23" s="4">
        <v>0.78856538990956926</v>
      </c>
      <c r="AY23" s="4">
        <v>0.81797890244075067</v>
      </c>
      <c r="AZ23" s="4">
        <v>0.85212481359392411</v>
      </c>
      <c r="BA23" s="4">
        <v>0.8825606702970975</v>
      </c>
      <c r="BB23" s="4">
        <v>0.92141436445300318</v>
      </c>
      <c r="BC23" s="4">
        <v>0.95446780600300696</v>
      </c>
      <c r="BD23" s="4">
        <v>0.99222274010261591</v>
      </c>
      <c r="BE23" s="4">
        <v>1.0167639996074944</v>
      </c>
      <c r="BF23" s="4">
        <v>1</v>
      </c>
      <c r="BG23" s="4">
        <f>'VAB nominal'!BG23/'VAB real'!BG23</f>
        <v>0.99874736172997292</v>
      </c>
      <c r="BH23" s="4">
        <f>'VAB nominal'!BH23/'VAB real'!BH23</f>
        <v>0.98197683204734065</v>
      </c>
      <c r="BI23" s="4">
        <f>'VAB nominal'!BI23/'VAB real'!BI23</f>
        <v>0.98598867502147292</v>
      </c>
      <c r="BJ23" s="4">
        <f>'VAB nominal'!BJ23/'VAB real'!BJ23</f>
        <v>0.98209059469202531</v>
      </c>
      <c r="BK23" s="4">
        <f>'VAB nominal'!BK23/'VAB real'!BK23</f>
        <v>0.99300864937269884</v>
      </c>
      <c r="BL23" s="4">
        <f>'VAB nominal'!BL23/'VAB real'!BL23</f>
        <v>1</v>
      </c>
      <c r="BM23" s="4">
        <f>'VAB nominal'!BM23/'VAB real'!BM23</f>
        <v>0.98949182295522586</v>
      </c>
      <c r="BN23" s="4">
        <f>'VAB nominal'!BN23/'VAB real'!BN23</f>
        <v>1.0019237966258663</v>
      </c>
      <c r="BO23" s="4">
        <f>'VAB nominal'!BO23/'VAB real'!BO23</f>
        <v>1.0176887962604089</v>
      </c>
    </row>
    <row r="24" spans="2:67">
      <c r="B24" t="s">
        <v>25</v>
      </c>
      <c r="C24" s="4">
        <v>1.9221265418762169E-2</v>
      </c>
      <c r="D24" s="4">
        <v>2.0417544499115054E-2</v>
      </c>
      <c r="E24" s="4">
        <v>2.3152937193647638E-2</v>
      </c>
      <c r="F24" s="4">
        <v>2.5327494032889874E-2</v>
      </c>
      <c r="G24" s="4">
        <v>2.6726558292301524E-2</v>
      </c>
      <c r="H24" s="4">
        <v>2.7215491794949843E-2</v>
      </c>
      <c r="I24" s="4">
        <v>2.7704139008815371E-2</v>
      </c>
      <c r="J24" s="4">
        <v>2.9286699218290288E-2</v>
      </c>
      <c r="K24" s="4">
        <v>3.1571154514766643E-2</v>
      </c>
      <c r="L24" s="4">
        <v>3.3379670495228962E-2</v>
      </c>
      <c r="M24" s="4">
        <v>3.6409670725679223E-2</v>
      </c>
      <c r="N24" s="4">
        <v>3.9381650088749401E-2</v>
      </c>
      <c r="O24" s="4">
        <v>4.2767313295469067E-2</v>
      </c>
      <c r="P24" s="4">
        <v>4.5431766109950623E-2</v>
      </c>
      <c r="Q24" s="4">
        <v>4.773097392580191E-2</v>
      </c>
      <c r="R24" s="4">
        <v>5.0512945641184297E-2</v>
      </c>
      <c r="S24" s="4">
        <v>5.4504465896326959E-2</v>
      </c>
      <c r="T24" s="4">
        <v>5.9197218916204511E-2</v>
      </c>
      <c r="U24" s="4">
        <v>6.6126889096051245E-2</v>
      </c>
      <c r="V24" s="4">
        <v>7.7261746783174934E-2</v>
      </c>
      <c r="W24" s="4">
        <v>9.0525494303406978E-2</v>
      </c>
      <c r="X24" s="4">
        <v>0.10575795992512328</v>
      </c>
      <c r="Y24" s="4">
        <v>0.13004323344625043</v>
      </c>
      <c r="Z24" s="4">
        <v>0.15686160616364175</v>
      </c>
      <c r="AA24" s="4">
        <v>0.1835462953537921</v>
      </c>
      <c r="AB24" s="4">
        <v>0.20906067349255716</v>
      </c>
      <c r="AC24" s="4">
        <v>0.23336249349874855</v>
      </c>
      <c r="AD24" s="4">
        <v>0.26548330327286684</v>
      </c>
      <c r="AE24" s="4">
        <v>0.2948043617464185</v>
      </c>
      <c r="AF24" s="4">
        <v>0.32563030483328331</v>
      </c>
      <c r="AG24" s="4">
        <v>0.35064952826676149</v>
      </c>
      <c r="AH24" s="4">
        <v>0.38183215868463888</v>
      </c>
      <c r="AI24" s="4">
        <v>0.40420437226098971</v>
      </c>
      <c r="AJ24" s="4">
        <v>0.42851386199782909</v>
      </c>
      <c r="AK24" s="4">
        <v>0.4580367345086111</v>
      </c>
      <c r="AL24" s="4">
        <v>0.49273752323642461</v>
      </c>
      <c r="AM24" s="4">
        <v>0.52675645862086273</v>
      </c>
      <c r="AN24" s="4">
        <v>0.55973328629388031</v>
      </c>
      <c r="AO24" s="4">
        <v>0.59111988555656192</v>
      </c>
      <c r="AP24" s="4">
        <v>0.61204910646115029</v>
      </c>
      <c r="AQ24" s="4">
        <v>0.64192620163521374</v>
      </c>
      <c r="AR24" s="4">
        <v>0.66356346903373031</v>
      </c>
      <c r="AS24" s="4">
        <v>0.67753165411270588</v>
      </c>
      <c r="AT24" s="4">
        <v>0.69193954672956992</v>
      </c>
      <c r="AU24" s="4">
        <v>0.70782764283671784</v>
      </c>
      <c r="AV24" s="4">
        <v>0.73189813735466258</v>
      </c>
      <c r="AW24" s="4">
        <v>0.76484868664568573</v>
      </c>
      <c r="AX24" s="4">
        <v>0.79803852980179624</v>
      </c>
      <c r="AY24" s="4">
        <v>0.83005815661128401</v>
      </c>
      <c r="AZ24" s="4">
        <v>0.86134891827760329</v>
      </c>
      <c r="BA24" s="4">
        <v>0.89647530464038494</v>
      </c>
      <c r="BB24" s="4">
        <v>0.92831642807882264</v>
      </c>
      <c r="BC24" s="4">
        <v>0.96269037391280265</v>
      </c>
      <c r="BD24" s="4">
        <v>1.0039790615315825</v>
      </c>
      <c r="BE24" s="4">
        <v>1.0164818585430568</v>
      </c>
      <c r="BF24" s="4">
        <v>1</v>
      </c>
      <c r="BG24" s="4">
        <f>'VAB nominal'!BG24/'VAB real'!BG24</f>
        <v>0.99654445094089728</v>
      </c>
      <c r="BH24" s="4">
        <f>'VAB nominal'!BH24/'VAB real'!BH24</f>
        <v>0.99468182390064608</v>
      </c>
      <c r="BI24" s="4">
        <f>'VAB nominal'!BI24/'VAB real'!BI24</f>
        <v>0.99011839336317342</v>
      </c>
      <c r="BJ24" s="4">
        <f>'VAB nominal'!BJ24/'VAB real'!BJ24</f>
        <v>0.98826799110379815</v>
      </c>
      <c r="BK24" s="4">
        <f>'VAB nominal'!BK24/'VAB real'!BK24</f>
        <v>0.99567218569203431</v>
      </c>
      <c r="BL24" s="4">
        <f>'VAB nominal'!BL24/'VAB real'!BL24</f>
        <v>1</v>
      </c>
      <c r="BM24" s="4">
        <f>'VAB nominal'!BM24/'VAB real'!BM24</f>
        <v>1.0127206798252339</v>
      </c>
      <c r="BN24" s="4">
        <f>'VAB nominal'!BN24/'VAB real'!BN24</f>
        <v>1.020908840568969</v>
      </c>
      <c r="BO24" s="4">
        <f>'VAB nominal'!BO24/'VAB real'!BO24</f>
        <v>1.0373534559603448</v>
      </c>
    </row>
    <row r="25" spans="2:67">
      <c r="B25" t="s">
        <v>34</v>
      </c>
    </row>
    <row r="27" spans="2:67">
      <c r="B27" t="s">
        <v>35</v>
      </c>
      <c r="C27" s="6">
        <v>1.9221265418762169E-2</v>
      </c>
      <c r="D27" s="6">
        <v>2.0417544499115054E-2</v>
      </c>
      <c r="E27" s="6">
        <v>2.3152937193647641E-2</v>
      </c>
      <c r="F27" s="6">
        <v>2.532749403288987E-2</v>
      </c>
      <c r="G27" s="6">
        <v>2.6726558292301521E-2</v>
      </c>
      <c r="H27" s="6">
        <v>2.7215491794949847E-2</v>
      </c>
      <c r="I27" s="6">
        <v>2.7704139008815371E-2</v>
      </c>
      <c r="J27" s="6">
        <v>2.9286699218290295E-2</v>
      </c>
      <c r="K27" s="6">
        <v>3.1571154514766636E-2</v>
      </c>
      <c r="L27" s="6">
        <v>3.3379670495228969E-2</v>
      </c>
      <c r="M27" s="6">
        <v>3.6409670725679223E-2</v>
      </c>
      <c r="N27" s="6">
        <v>3.9381650088749394E-2</v>
      </c>
      <c r="O27" s="6">
        <v>4.276731329546906E-2</v>
      </c>
      <c r="P27" s="6">
        <v>4.5431766109950623E-2</v>
      </c>
      <c r="Q27" s="6">
        <v>4.773097392580191E-2</v>
      </c>
      <c r="R27" s="6">
        <v>5.0512945641184311E-2</v>
      </c>
      <c r="S27" s="6">
        <v>5.4504465896326959E-2</v>
      </c>
      <c r="T27" s="6">
        <v>5.9197218916204525E-2</v>
      </c>
      <c r="U27" s="6">
        <v>6.6126889096051231E-2</v>
      </c>
      <c r="V27" s="6">
        <v>7.7261746783174948E-2</v>
      </c>
      <c r="W27" s="6">
        <v>9.0525494303406964E-2</v>
      </c>
      <c r="X27" s="6">
        <v>0.10575795992512328</v>
      </c>
      <c r="Y27" s="6">
        <v>0.13004323344625041</v>
      </c>
      <c r="Z27" s="6">
        <v>0.15686160616364173</v>
      </c>
      <c r="AA27" s="6">
        <v>0.18354629535379216</v>
      </c>
      <c r="AB27" s="6">
        <v>0.20906065669803228</v>
      </c>
      <c r="AC27" s="6">
        <v>0.23336251068061978</v>
      </c>
      <c r="AD27" s="6">
        <v>0.26548329674671989</v>
      </c>
      <c r="AE27" s="6">
        <v>0.29480438364026917</v>
      </c>
      <c r="AF27" s="6">
        <v>0.32563030449097885</v>
      </c>
      <c r="AG27" s="6">
        <v>0.35064951390464089</v>
      </c>
      <c r="AH27" s="6">
        <v>0.38183219674174357</v>
      </c>
      <c r="AI27" s="6">
        <v>0.40420435890501649</v>
      </c>
      <c r="AJ27" s="6">
        <v>0.42851384909824664</v>
      </c>
      <c r="AK27" s="4">
        <v>0.45799864045761962</v>
      </c>
      <c r="AL27" s="4">
        <v>0.49270940486277093</v>
      </c>
      <c r="AM27" s="4">
        <v>0.52670886650937021</v>
      </c>
      <c r="AN27" s="4">
        <v>0.55967553158951533</v>
      </c>
      <c r="AO27" s="4">
        <v>0.59102718405223431</v>
      </c>
      <c r="AP27" s="4">
        <v>0.6120298509332287</v>
      </c>
      <c r="AQ27" s="4">
        <v>0.64190044160583415</v>
      </c>
      <c r="AR27" s="4">
        <v>0.66353472494014321</v>
      </c>
      <c r="AS27" s="4">
        <v>0.67755530538918995</v>
      </c>
      <c r="AT27" s="4">
        <v>0.69198578323725568</v>
      </c>
      <c r="AU27" s="4">
        <v>0.7079356766992001</v>
      </c>
      <c r="AV27" s="4">
        <v>0.73191742234713297</v>
      </c>
      <c r="AW27" s="4">
        <v>0.76487357720138016</v>
      </c>
      <c r="AX27" s="4">
        <v>0.79804806048335519</v>
      </c>
      <c r="AY27" s="4">
        <v>0.83004137785772059</v>
      </c>
      <c r="AZ27" s="4">
        <v>0.86135135062669377</v>
      </c>
      <c r="BA27" s="4">
        <v>0.89648018163716947</v>
      </c>
      <c r="BB27" s="4">
        <v>0.92830853280880832</v>
      </c>
      <c r="BC27" s="4">
        <v>0.96267156084625927</v>
      </c>
      <c r="BD27" s="4">
        <v>1.0039583057813279</v>
      </c>
      <c r="BE27" s="4">
        <v>1.0164214330444363</v>
      </c>
      <c r="BF27" s="4">
        <v>1</v>
      </c>
      <c r="BG27" s="4">
        <f>'VAB nominal'!BG27/'VAB real'!BG26</f>
        <v>0.99666833756363826</v>
      </c>
      <c r="BH27" s="4">
        <f>'VAB nominal'!BH27/'VAB real'!BH26</f>
        <v>0.99478156747059354</v>
      </c>
      <c r="BI27" s="4">
        <f>'VAB nominal'!BI27/'VAB real'!BI26</f>
        <v>0.99021007710205367</v>
      </c>
      <c r="BJ27" s="4">
        <f>'VAB nominal'!BJ27/'VAB real'!BJ26</f>
        <v>0.98832510901659598</v>
      </c>
      <c r="BK27" s="4">
        <f>'VAB nominal'!BK27/'VAB real'!BK26</f>
        <v>0.99570354694767282</v>
      </c>
      <c r="BL27" s="4">
        <f>'VAB nominal'!BL27/'VAB real'!BL26</f>
        <v>1</v>
      </c>
      <c r="BM27" s="4">
        <f>'VAB nominal'!BM27/'VAB real'!BM26</f>
        <v>1.0126961613589458</v>
      </c>
      <c r="BN27" s="4">
        <f>'VAB nominal'!BN27/'VAB real'!BN26</f>
        <v>1.0208774911581029</v>
      </c>
      <c r="BO27" s="4">
        <f>'VAB nominal'!BO27/'VAB real'!BO26</f>
        <v>1.0373418485998003</v>
      </c>
    </row>
    <row r="28" spans="2:67">
      <c r="B28" t="s">
        <v>36</v>
      </c>
      <c r="C28" s="6">
        <v>1.9221265418762169E-2</v>
      </c>
      <c r="D28" s="6">
        <v>2.0417544499115054E-2</v>
      </c>
      <c r="E28" s="6">
        <v>2.3152937193647641E-2</v>
      </c>
      <c r="F28" s="6">
        <v>2.532749403288987E-2</v>
      </c>
      <c r="G28" s="6">
        <v>2.6726558292301521E-2</v>
      </c>
      <c r="H28" s="6">
        <v>2.7215491794949847E-2</v>
      </c>
      <c r="I28" s="6">
        <v>2.7704139008815371E-2</v>
      </c>
      <c r="J28" s="6">
        <v>2.9286699218290295E-2</v>
      </c>
      <c r="K28" s="6">
        <v>3.1571154514766636E-2</v>
      </c>
      <c r="L28" s="6">
        <v>3.3379670495228969E-2</v>
      </c>
      <c r="M28" s="6">
        <v>3.6409670725679223E-2</v>
      </c>
      <c r="N28" s="6">
        <v>3.9381650088749394E-2</v>
      </c>
      <c r="O28" s="6">
        <v>4.276731329546906E-2</v>
      </c>
      <c r="P28" s="6">
        <v>4.5431766109950623E-2</v>
      </c>
      <c r="Q28" s="6">
        <v>4.773097392580191E-2</v>
      </c>
      <c r="R28" s="6">
        <v>5.0512945641184311E-2</v>
      </c>
      <c r="S28" s="6">
        <v>5.4504465896326959E-2</v>
      </c>
      <c r="T28" s="6">
        <v>5.9197218916204525E-2</v>
      </c>
      <c r="U28" s="6">
        <v>6.6126889096051231E-2</v>
      </c>
      <c r="V28" s="6">
        <v>7.7261746783174948E-2</v>
      </c>
      <c r="W28" s="6">
        <v>9.0525494303406964E-2</v>
      </c>
      <c r="X28" s="6">
        <v>0.10575795992512328</v>
      </c>
      <c r="Y28" s="6">
        <v>0.13004323344625041</v>
      </c>
      <c r="Z28" s="6">
        <v>0.15686160616364173</v>
      </c>
      <c r="AA28" s="6">
        <v>0.18354629535379216</v>
      </c>
      <c r="AB28" s="6">
        <v>0.20906065669803228</v>
      </c>
      <c r="AC28" s="6">
        <v>0.23336251068061978</v>
      </c>
      <c r="AD28" s="6">
        <v>0.26548329674671989</v>
      </c>
      <c r="AE28" s="6">
        <v>0.29480438364026917</v>
      </c>
      <c r="AF28" s="6">
        <v>0.32563030449097885</v>
      </c>
      <c r="AG28" s="6">
        <v>0.35064951390464089</v>
      </c>
      <c r="AH28" s="6">
        <v>0.38183219674174357</v>
      </c>
      <c r="AI28" s="6">
        <v>0.40420435890501649</v>
      </c>
      <c r="AJ28" s="6">
        <v>0.42851384909824664</v>
      </c>
      <c r="AK28" s="4">
        <v>0.45803669744252762</v>
      </c>
      <c r="AL28" s="4">
        <v>0.49273749793477323</v>
      </c>
      <c r="AM28" s="4">
        <v>0.52675641618618363</v>
      </c>
      <c r="AN28" s="4">
        <v>0.55973323115413798</v>
      </c>
      <c r="AO28" s="4">
        <v>0.59111979259151537</v>
      </c>
      <c r="AP28" s="4">
        <v>0.6120490875131851</v>
      </c>
      <c r="AQ28" s="4">
        <v>0.64192617719989553</v>
      </c>
      <c r="AR28" s="4">
        <v>0.66356344235826281</v>
      </c>
      <c r="AS28" s="4">
        <v>0.67753167526054348</v>
      </c>
      <c r="AT28" s="4">
        <v>0.69193958815393308</v>
      </c>
      <c r="AU28" s="4">
        <v>0.70782773913057073</v>
      </c>
      <c r="AV28" s="4">
        <v>0.73189815503281441</v>
      </c>
      <c r="AW28" s="4">
        <v>0.76484870810904237</v>
      </c>
      <c r="AX28" s="4">
        <v>0.79803853730202357</v>
      </c>
      <c r="AY28" s="4">
        <v>0.83005814544875878</v>
      </c>
      <c r="AZ28" s="4">
        <v>0.86134892003297803</v>
      </c>
      <c r="BA28" s="4">
        <v>0.89647530822591004</v>
      </c>
      <c r="BB28" s="4">
        <v>0.92831642195933806</v>
      </c>
      <c r="BC28" s="4">
        <v>0.96269036038374933</v>
      </c>
      <c r="BD28" s="4">
        <v>1.0039790466846541</v>
      </c>
      <c r="BE28" s="4">
        <v>1.016481813135597</v>
      </c>
      <c r="BF28" s="4">
        <v>1</v>
      </c>
      <c r="BG28" s="4">
        <f>'VAB nominal'!BG28/'VAB real'!BG27</f>
        <v>0.99654462077769546</v>
      </c>
      <c r="BH28" s="4">
        <f>'VAB nominal'!BH28/'VAB real'!BH27</f>
        <v>0.99468193348502865</v>
      </c>
      <c r="BI28" s="4">
        <f>'VAB nominal'!BI28/'VAB real'!BI27</f>
        <v>0.99011850200535612</v>
      </c>
      <c r="BJ28" s="4">
        <f>'VAB nominal'!BJ28/'VAB real'!BJ27</f>
        <v>0.98826805267290929</v>
      </c>
      <c r="BK28" s="4">
        <f>'VAB nominal'!BK28/'VAB real'!BK27</f>
        <v>0.99567221992848121</v>
      </c>
      <c r="BL28" s="4">
        <f>'VAB nominal'!BL28/'VAB real'!BL27</f>
        <v>1</v>
      </c>
      <c r="BM28" s="4">
        <f>'VAB nominal'!BM28/'VAB real'!BM27</f>
        <v>1.0127206571009328</v>
      </c>
      <c r="BN28" s="4">
        <f>'VAB nominal'!BN28/'VAB real'!BN27</f>
        <v>1.0209088118001219</v>
      </c>
      <c r="BO28" s="4">
        <f>'VAB nominal'!BO28/'VAB real'!BO27</f>
        <v>1.0373534452436304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O26"/>
  <sheetViews>
    <sheetView zoomScale="125" zoomScaleNormal="125" zoomScalePageLayoutView="125" workbookViewId="0">
      <pane xSplit="11260" topLeftCell="BI1" activePane="topRight"/>
      <selection activeCell="C5" sqref="C5:BO23"/>
      <selection pane="topRight" activeCell="BL17" sqref="BL17"/>
    </sheetView>
  </sheetViews>
  <sheetFormatPr baseColWidth="10" defaultRowHeight="16"/>
  <cols>
    <col min="1" max="1" width="5.6640625" customWidth="1"/>
    <col min="3" max="3" width="12" bestFit="1" customWidth="1"/>
  </cols>
  <sheetData>
    <row r="1" spans="2:67">
      <c r="B1" t="s">
        <v>55</v>
      </c>
    </row>
    <row r="2" spans="2:67">
      <c r="B2" s="1" t="s">
        <v>67</v>
      </c>
    </row>
    <row r="4" spans="2:67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>BJ4+1</f>
        <v>2015</v>
      </c>
      <c r="BL4" s="5">
        <f>BK4+1</f>
        <v>2016</v>
      </c>
      <c r="BM4" s="5">
        <f>BL4+1</f>
        <v>2017</v>
      </c>
      <c r="BN4" s="5">
        <f>BM4+1</f>
        <v>2018</v>
      </c>
      <c r="BO4" s="5">
        <f>BN4+1</f>
        <v>2019</v>
      </c>
    </row>
    <row r="5" spans="2:67">
      <c r="B5" t="s">
        <v>3</v>
      </c>
      <c r="C5" s="4">
        <v>7.8743537835609445E-2</v>
      </c>
      <c r="D5" s="4">
        <v>8.380899953824554E-2</v>
      </c>
      <c r="E5" s="4">
        <v>9.5217778526059019E-2</v>
      </c>
      <c r="F5" s="4">
        <v>0.10450985846378689</v>
      </c>
      <c r="G5" s="4">
        <v>0.11064754111719904</v>
      </c>
      <c r="H5" s="4">
        <v>0.11257071675299156</v>
      </c>
      <c r="I5" s="4">
        <v>0.11448172960283087</v>
      </c>
      <c r="J5" s="4">
        <v>0.12133649461386128</v>
      </c>
      <c r="K5" s="4">
        <v>0.1311375658135438</v>
      </c>
      <c r="L5" s="4">
        <v>0.13904115360914912</v>
      </c>
      <c r="M5" s="4">
        <v>0.15206220345838628</v>
      </c>
      <c r="N5" s="4">
        <v>0.16506211044602709</v>
      </c>
      <c r="O5" s="4">
        <v>0.17988380001963561</v>
      </c>
      <c r="P5" s="4">
        <v>0.19125156805433843</v>
      </c>
      <c r="Q5" s="4">
        <v>0.20109540424165792</v>
      </c>
      <c r="R5" s="4">
        <v>0.21372950960016063</v>
      </c>
      <c r="S5" s="4">
        <v>0.23159787759307923</v>
      </c>
      <c r="T5" s="4">
        <v>0.25154357759388568</v>
      </c>
      <c r="U5" s="4">
        <v>0.28098485623722547</v>
      </c>
      <c r="V5" s="4">
        <v>0.32949528586184412</v>
      </c>
      <c r="W5" s="4">
        <v>0.3875012544385385</v>
      </c>
      <c r="X5" s="4">
        <v>0.45241723741146955</v>
      </c>
      <c r="Y5" s="4">
        <v>0.55595205707969397</v>
      </c>
      <c r="Z5" s="4">
        <v>0.67313131508368984</v>
      </c>
      <c r="AA5" s="4">
        <v>0.79055186080766249</v>
      </c>
      <c r="AB5" s="4">
        <v>0.89994918867780038</v>
      </c>
      <c r="AC5" s="4">
        <v>1.0040493260174479</v>
      </c>
      <c r="AD5" s="4">
        <v>1.1406976674239042</v>
      </c>
      <c r="AE5" s="4">
        <v>1.2649856918847162</v>
      </c>
      <c r="AF5" s="4">
        <v>1.3954517162325315</v>
      </c>
      <c r="AG5" s="4">
        <v>1.5007214732999283</v>
      </c>
      <c r="AH5" s="4">
        <v>1.6302712838515776</v>
      </c>
      <c r="AI5" s="4">
        <v>1.7216719010410209</v>
      </c>
      <c r="AJ5" s="4">
        <v>1.827818222266445</v>
      </c>
      <c r="AK5" s="4">
        <v>1.9565276903670525</v>
      </c>
      <c r="AL5" s="4">
        <v>2.1144443622745452</v>
      </c>
      <c r="AM5" s="4">
        <v>2.2662067757354958</v>
      </c>
      <c r="AN5" s="4">
        <v>2.4031014734404907</v>
      </c>
      <c r="AO5" s="4">
        <v>2.5459105924642365</v>
      </c>
      <c r="AP5" s="4">
        <v>2.6429145110449972</v>
      </c>
      <c r="AQ5" s="4">
        <v>2.7644197186917947</v>
      </c>
      <c r="AR5" s="4">
        <v>2.8536261569855625</v>
      </c>
      <c r="AS5" s="4">
        <v>2.8860059789498718</v>
      </c>
      <c r="AT5" s="4">
        <v>2.9331189011732062</v>
      </c>
      <c r="AU5" s="4">
        <v>2.9983400618877112</v>
      </c>
      <c r="AV5" s="4">
        <v>3.0862735179782428</v>
      </c>
      <c r="AW5" s="4">
        <v>3.2289161366996333</v>
      </c>
      <c r="AX5" s="4">
        <v>3.3697540892342226</v>
      </c>
      <c r="AY5" s="4">
        <v>3.5227327388657783</v>
      </c>
      <c r="AZ5" s="4">
        <v>3.6768230162955295</v>
      </c>
      <c r="BA5" s="4">
        <v>3.853302837535252</v>
      </c>
      <c r="BB5" s="4">
        <v>3.9797566606873254</v>
      </c>
      <c r="BC5" s="4">
        <v>4.1130785908949647</v>
      </c>
      <c r="BD5" s="4">
        <v>4.2795019388555611</v>
      </c>
      <c r="BE5" s="4">
        <v>4.3090380991293831</v>
      </c>
      <c r="BF5" s="4">
        <v>4.2818326391412764</v>
      </c>
      <c r="BG5" s="4">
        <v>4.2544207474036355</v>
      </c>
      <c r="BH5" s="4">
        <v>4.2433264755691695</v>
      </c>
      <c r="BI5" s="4">
        <v>4.2330058782178082</v>
      </c>
      <c r="BJ5" s="4">
        <v>4.2179917823885953</v>
      </c>
      <c r="BK5" s="4">
        <v>4.2836734442647115</v>
      </c>
      <c r="BL5" s="4">
        <v>4.2818326391412764</v>
      </c>
      <c r="BM5" s="4">
        <v>4.3626623715532711</v>
      </c>
      <c r="BN5" s="4">
        <v>4.3960827519585237</v>
      </c>
      <c r="BO5" s="4">
        <v>4.4516256955908426</v>
      </c>
    </row>
    <row r="6" spans="2:67">
      <c r="B6" t="s">
        <v>4</v>
      </c>
      <c r="C6" s="4">
        <v>8.2734419259899425E-2</v>
      </c>
      <c r="D6" s="4">
        <v>8.8117691099171017E-2</v>
      </c>
      <c r="E6" s="4">
        <v>0.10018245055173726</v>
      </c>
      <c r="F6" s="4">
        <v>0.10985517078536285</v>
      </c>
      <c r="G6" s="4">
        <v>0.11619692882711098</v>
      </c>
      <c r="H6" s="4">
        <v>0.1186629199690034</v>
      </c>
      <c r="I6" s="4">
        <v>0.12113300724172624</v>
      </c>
      <c r="J6" s="4">
        <v>0.12798054626850075</v>
      </c>
      <c r="K6" s="4">
        <v>0.13788144683356626</v>
      </c>
      <c r="L6" s="4">
        <v>0.1457854623825483</v>
      </c>
      <c r="M6" s="4">
        <v>0.15899529681765348</v>
      </c>
      <c r="N6" s="4">
        <v>0.17027294193420947</v>
      </c>
      <c r="O6" s="4">
        <v>0.18307352644839878</v>
      </c>
      <c r="P6" s="4">
        <v>0.19535483012020632</v>
      </c>
      <c r="Q6" s="4">
        <v>0.20616120770223748</v>
      </c>
      <c r="R6" s="4">
        <v>0.21777541361894143</v>
      </c>
      <c r="S6" s="4">
        <v>0.2345408457805403</v>
      </c>
      <c r="T6" s="4">
        <v>0.25525189845717378</v>
      </c>
      <c r="U6" s="4">
        <v>0.28570016896263684</v>
      </c>
      <c r="V6" s="4">
        <v>0.33428659350803652</v>
      </c>
      <c r="W6" s="4">
        <v>0.39226994814027</v>
      </c>
      <c r="X6" s="4">
        <v>0.45754447087891448</v>
      </c>
      <c r="Y6" s="4">
        <v>0.56171206524326833</v>
      </c>
      <c r="Z6" s="4">
        <v>0.67322721709979749</v>
      </c>
      <c r="AA6" s="4">
        <v>0.78266821089776417</v>
      </c>
      <c r="AB6" s="4">
        <v>0.89461719794061745</v>
      </c>
      <c r="AC6" s="4">
        <v>1.0021811395973836</v>
      </c>
      <c r="AD6" s="4">
        <v>1.1395561343368861</v>
      </c>
      <c r="AE6" s="4">
        <v>1.2648085029627558</v>
      </c>
      <c r="AF6" s="4">
        <v>1.3948980820904884</v>
      </c>
      <c r="AG6" s="4">
        <v>1.4997409829287593</v>
      </c>
      <c r="AH6" s="4">
        <v>1.6316995468981956</v>
      </c>
      <c r="AI6" s="4">
        <v>1.7258174546882816</v>
      </c>
      <c r="AJ6" s="4">
        <v>1.8259130423584879</v>
      </c>
      <c r="AK6" s="4">
        <v>1.9477611959459287</v>
      </c>
      <c r="AL6" s="4">
        <v>2.0885185916061242</v>
      </c>
      <c r="AM6" s="4">
        <v>2.2358487532866169</v>
      </c>
      <c r="AN6" s="4">
        <v>2.3648711740954989</v>
      </c>
      <c r="AO6" s="4">
        <v>2.4882041386852056</v>
      </c>
      <c r="AP6" s="4">
        <v>2.5730339425120832</v>
      </c>
      <c r="AQ6" s="4">
        <v>2.7088430820028311</v>
      </c>
      <c r="AR6" s="4">
        <v>2.7897543555316315</v>
      </c>
      <c r="AS6" s="4">
        <v>2.8523048410569434</v>
      </c>
      <c r="AT6" s="4">
        <v>2.9118679932901683</v>
      </c>
      <c r="AU6" s="4">
        <v>2.969946085086169</v>
      </c>
      <c r="AV6" s="4">
        <v>3.0501090731877412</v>
      </c>
      <c r="AW6" s="4">
        <v>3.1879915553822515</v>
      </c>
      <c r="AX6" s="4">
        <v>3.3263425325666249</v>
      </c>
      <c r="AY6" s="4">
        <v>3.4469646148680915</v>
      </c>
      <c r="AZ6" s="4">
        <v>3.5729745988199948</v>
      </c>
      <c r="BA6" s="4">
        <v>3.7102886662158809</v>
      </c>
      <c r="BB6" s="4">
        <v>3.8412199985750504</v>
      </c>
      <c r="BC6" s="4">
        <v>4.0085790163251556</v>
      </c>
      <c r="BD6" s="4">
        <v>4.1898335288722386</v>
      </c>
      <c r="BE6" s="4">
        <v>4.2092497415887182</v>
      </c>
      <c r="BF6" s="4">
        <v>4.1378577853890279</v>
      </c>
      <c r="BG6" s="4">
        <v>4.1325157686326799</v>
      </c>
      <c r="BH6" s="4">
        <v>4.1358287285959667</v>
      </c>
      <c r="BI6" s="4">
        <v>4.0989199411446648</v>
      </c>
      <c r="BJ6" s="4">
        <v>4.083195244985526</v>
      </c>
      <c r="BK6" s="4">
        <v>4.095823034366739</v>
      </c>
      <c r="BL6" s="4">
        <v>4.1378577853890279</v>
      </c>
      <c r="BM6" s="4">
        <v>4.2013155311294197</v>
      </c>
      <c r="BN6" s="4">
        <v>4.224755821232832</v>
      </c>
      <c r="BO6" s="4">
        <v>4.3084224262678328</v>
      </c>
    </row>
    <row r="7" spans="2:67">
      <c r="B7" t="s">
        <v>5</v>
      </c>
      <c r="C7" s="4">
        <v>8.4602013081619964E-2</v>
      </c>
      <c r="D7" s="4">
        <v>9.0701281754528865E-2</v>
      </c>
      <c r="E7" s="4">
        <v>0.10380010841196899</v>
      </c>
      <c r="F7" s="4">
        <v>0.11279377266342015</v>
      </c>
      <c r="G7" s="4">
        <v>0.11822728917067105</v>
      </c>
      <c r="H7" s="4">
        <v>0.11983275850104766</v>
      </c>
      <c r="I7" s="4">
        <v>0.12141167994768587</v>
      </c>
      <c r="J7" s="4">
        <v>0.12713307093637705</v>
      </c>
      <c r="K7" s="4">
        <v>0.13574911870807044</v>
      </c>
      <c r="L7" s="4">
        <v>0.14348790441420253</v>
      </c>
      <c r="M7" s="4">
        <v>0.15644267725819125</v>
      </c>
      <c r="N7" s="4">
        <v>0.16852410306506418</v>
      </c>
      <c r="O7" s="4">
        <v>0.18225831662367237</v>
      </c>
      <c r="P7" s="4">
        <v>0.1939583725676694</v>
      </c>
      <c r="Q7" s="4">
        <v>0.20413331952927291</v>
      </c>
      <c r="R7" s="4">
        <v>0.21706918327371136</v>
      </c>
      <c r="S7" s="4">
        <v>0.23533698680910717</v>
      </c>
      <c r="T7" s="4">
        <v>0.25305570032707336</v>
      </c>
      <c r="U7" s="4">
        <v>0.27985500810954883</v>
      </c>
      <c r="V7" s="4">
        <v>0.32741841116364867</v>
      </c>
      <c r="W7" s="4">
        <v>0.3841764385743946</v>
      </c>
      <c r="X7" s="4">
        <v>0.44888360508767494</v>
      </c>
      <c r="Y7" s="4">
        <v>0.55203794225065583</v>
      </c>
      <c r="Z7" s="4">
        <v>0.65121775679565064</v>
      </c>
      <c r="AA7" s="4">
        <v>0.74516364127914725</v>
      </c>
      <c r="AB7" s="4">
        <v>0.8463925631524164</v>
      </c>
      <c r="AC7" s="4">
        <v>0.94219643348810933</v>
      </c>
      <c r="AD7" s="4">
        <v>1.0910170591691495</v>
      </c>
      <c r="AE7" s="4">
        <v>1.2331649770421007</v>
      </c>
      <c r="AF7" s="4">
        <v>1.3618932449433694</v>
      </c>
      <c r="AG7" s="4">
        <v>1.4662939119642213</v>
      </c>
      <c r="AH7" s="4">
        <v>1.616053736456615</v>
      </c>
      <c r="AI7" s="4">
        <v>1.73149521073153</v>
      </c>
      <c r="AJ7" s="4">
        <v>1.8320870074682307</v>
      </c>
      <c r="AK7" s="4">
        <v>1.9545252260543511</v>
      </c>
      <c r="AL7" s="4">
        <v>2.0815885496341386</v>
      </c>
      <c r="AM7" s="4">
        <v>2.2237006982853371</v>
      </c>
      <c r="AN7" s="4">
        <v>2.3533645487563408</v>
      </c>
      <c r="AO7" s="4">
        <v>2.4875463718329001</v>
      </c>
      <c r="AP7" s="4">
        <v>2.5658908740323314</v>
      </c>
      <c r="AQ7" s="4">
        <v>2.7034633846693588</v>
      </c>
      <c r="AR7" s="4">
        <v>2.7825741554269765</v>
      </c>
      <c r="AS7" s="4">
        <v>2.8035578126592418</v>
      </c>
      <c r="AT7" s="4">
        <v>2.9052283423273475</v>
      </c>
      <c r="AU7" s="4">
        <v>2.9538445418132659</v>
      </c>
      <c r="AV7" s="4">
        <v>3.0733005901497403</v>
      </c>
      <c r="AW7" s="4">
        <v>3.2068418534588448</v>
      </c>
      <c r="AX7" s="4">
        <v>3.3335768240106138</v>
      </c>
      <c r="AY7" s="4">
        <v>3.4475523234110534</v>
      </c>
      <c r="AZ7" s="4">
        <v>3.5973751545739794</v>
      </c>
      <c r="BA7" s="4">
        <v>3.7809038323229442</v>
      </c>
      <c r="BB7" s="4">
        <v>3.9330855836639</v>
      </c>
      <c r="BC7" s="4">
        <v>4.0987624411158201</v>
      </c>
      <c r="BD7" s="4">
        <v>4.2734285021938732</v>
      </c>
      <c r="BE7" s="4">
        <v>4.3002283531182472</v>
      </c>
      <c r="BF7" s="4">
        <v>4.2461270142254337</v>
      </c>
      <c r="BG7" s="4">
        <v>4.2673964990551179</v>
      </c>
      <c r="BH7" s="4">
        <v>4.2373113302373495</v>
      </c>
      <c r="BI7" s="4">
        <v>4.200834990685359</v>
      </c>
      <c r="BJ7" s="4">
        <v>4.1959490997730562</v>
      </c>
      <c r="BK7" s="4">
        <v>4.2378113050304158</v>
      </c>
      <c r="BL7" s="4">
        <v>4.2461270142254337</v>
      </c>
      <c r="BM7" s="4">
        <v>4.3294381761574305</v>
      </c>
      <c r="BN7" s="4">
        <v>4.3673171720930002</v>
      </c>
      <c r="BO7" s="4">
        <v>4.4211765379214363</v>
      </c>
    </row>
    <row r="8" spans="2:67">
      <c r="B8" t="s">
        <v>6</v>
      </c>
      <c r="C8" s="4">
        <v>7.3246397568206098E-2</v>
      </c>
      <c r="D8" s="4">
        <v>7.6842230196211031E-2</v>
      </c>
      <c r="E8" s="4">
        <v>8.605285970384581E-2</v>
      </c>
      <c r="F8" s="4">
        <v>9.4984706056789006E-2</v>
      </c>
      <c r="G8" s="4">
        <v>0.10113171027302589</v>
      </c>
      <c r="H8" s="4">
        <v>0.10235988233231323</v>
      </c>
      <c r="I8" s="4">
        <v>0.10356172860857682</v>
      </c>
      <c r="J8" s="4">
        <v>0.11000742668211951</v>
      </c>
      <c r="K8" s="4">
        <v>0.11915852877471363</v>
      </c>
      <c r="L8" s="4">
        <v>0.12677104933386191</v>
      </c>
      <c r="M8" s="4">
        <v>0.13911588100052949</v>
      </c>
      <c r="N8" s="4">
        <v>0.15018988937893418</v>
      </c>
      <c r="O8" s="4">
        <v>0.16278831578636049</v>
      </c>
      <c r="P8" s="4">
        <v>0.17275815693569652</v>
      </c>
      <c r="Q8" s="4">
        <v>0.18131681600504324</v>
      </c>
      <c r="R8" s="4">
        <v>0.19292975435306919</v>
      </c>
      <c r="S8" s="4">
        <v>0.20929944690904395</v>
      </c>
      <c r="T8" s="4">
        <v>0.22687941139838477</v>
      </c>
      <c r="U8" s="4">
        <v>0.25293743802701946</v>
      </c>
      <c r="V8" s="4">
        <v>0.29708224862725913</v>
      </c>
      <c r="W8" s="4">
        <v>0.3499434793458861</v>
      </c>
      <c r="X8" s="4">
        <v>0.40991158279196532</v>
      </c>
      <c r="Y8" s="4">
        <v>0.50537603328602654</v>
      </c>
      <c r="Z8" s="4">
        <v>0.61674792721912697</v>
      </c>
      <c r="AA8" s="4">
        <v>0.73007734402183522</v>
      </c>
      <c r="AB8" s="4">
        <v>0.82118890751368201</v>
      </c>
      <c r="AC8" s="4">
        <v>0.90524620303306402</v>
      </c>
      <c r="AD8" s="4">
        <v>1.0446273092642495</v>
      </c>
      <c r="AE8" s="4">
        <v>1.1766724734144978</v>
      </c>
      <c r="AF8" s="4">
        <v>1.3096592537672103</v>
      </c>
      <c r="AG8" s="4">
        <v>1.4210753941188559</v>
      </c>
      <c r="AH8" s="4">
        <v>1.5637826374709201</v>
      </c>
      <c r="AI8" s="4">
        <v>1.67288614658396</v>
      </c>
      <c r="AJ8" s="4">
        <v>1.7887343210054625</v>
      </c>
      <c r="AK8" s="4">
        <v>1.928393594602386</v>
      </c>
      <c r="AL8" s="4">
        <v>2.1019783827735057</v>
      </c>
      <c r="AM8" s="4">
        <v>2.2745715555458355</v>
      </c>
      <c r="AN8" s="4">
        <v>2.4428212236523548</v>
      </c>
      <c r="AO8" s="4">
        <v>2.5939258686661062</v>
      </c>
      <c r="AP8" s="4">
        <v>2.6824727276807727</v>
      </c>
      <c r="AQ8" s="4">
        <v>2.8056284668047735</v>
      </c>
      <c r="AR8" s="4">
        <v>2.9024401267764466</v>
      </c>
      <c r="AS8" s="4">
        <v>3.0062560211727898</v>
      </c>
      <c r="AT8" s="4">
        <v>3.1412814089415533</v>
      </c>
      <c r="AU8" s="4">
        <v>3.2758805676428309</v>
      </c>
      <c r="AV8" s="4">
        <v>3.4797966467787393</v>
      </c>
      <c r="AW8" s="4">
        <v>3.6876772573700087</v>
      </c>
      <c r="AX8" s="4">
        <v>3.8864135246696163</v>
      </c>
      <c r="AY8" s="4">
        <v>4.0340376941300713</v>
      </c>
      <c r="AZ8" s="4">
        <v>4.2115240592807952</v>
      </c>
      <c r="BA8" s="4">
        <v>4.3806960460581559</v>
      </c>
      <c r="BB8" s="4">
        <v>4.5581942407244309</v>
      </c>
      <c r="BC8" s="4">
        <v>4.7284340764778126</v>
      </c>
      <c r="BD8" s="4">
        <v>4.9452479036639758</v>
      </c>
      <c r="BE8" s="4">
        <v>5.0019719582462647</v>
      </c>
      <c r="BF8" s="4">
        <v>4.9341824874498963</v>
      </c>
      <c r="BG8" s="4">
        <v>4.7702504957275202</v>
      </c>
      <c r="BH8" s="4">
        <v>4.7636792458716064</v>
      </c>
      <c r="BI8" s="4">
        <v>4.7890168730210672</v>
      </c>
      <c r="BJ8" s="4">
        <v>4.7961887070071603</v>
      </c>
      <c r="BK8" s="4">
        <v>4.8755956766952542</v>
      </c>
      <c r="BL8" s="4">
        <v>4.9341824874498963</v>
      </c>
      <c r="BM8" s="4">
        <v>5.0355485745370405</v>
      </c>
      <c r="BN8" s="4">
        <v>5.0780843916699681</v>
      </c>
      <c r="BO8" s="4">
        <v>5.1744048443849779</v>
      </c>
    </row>
    <row r="9" spans="2:67">
      <c r="B9" t="s">
        <v>7</v>
      </c>
      <c r="C9" s="4">
        <v>7.240172790892746E-2</v>
      </c>
      <c r="D9" s="4">
        <v>7.851194016152431E-2</v>
      </c>
      <c r="E9" s="4">
        <v>9.0881219007923467E-2</v>
      </c>
      <c r="F9" s="4">
        <v>9.9923580948855117E-2</v>
      </c>
      <c r="G9" s="4">
        <v>0.1059759035670915</v>
      </c>
      <c r="H9" s="4">
        <v>0.10773309330455083</v>
      </c>
      <c r="I9" s="4">
        <v>0.10947582285738788</v>
      </c>
      <c r="J9" s="4">
        <v>0.1153932695530272</v>
      </c>
      <c r="K9" s="4">
        <v>0.12402897408476886</v>
      </c>
      <c r="L9" s="4">
        <v>0.13089449204546413</v>
      </c>
      <c r="M9" s="4">
        <v>0.14248897596694485</v>
      </c>
      <c r="N9" s="4">
        <v>0.15456424966496124</v>
      </c>
      <c r="O9" s="4">
        <v>0.16832761890715736</v>
      </c>
      <c r="P9" s="4">
        <v>0.17886324765351183</v>
      </c>
      <c r="Q9" s="4">
        <v>0.18796242253095491</v>
      </c>
      <c r="R9" s="4">
        <v>0.19982576760650125</v>
      </c>
      <c r="S9" s="4">
        <v>0.21659064180373028</v>
      </c>
      <c r="T9" s="4">
        <v>0.23315336356176569</v>
      </c>
      <c r="U9" s="4">
        <v>0.25812775513675096</v>
      </c>
      <c r="V9" s="4">
        <v>0.3042384544549826</v>
      </c>
      <c r="W9" s="4">
        <v>0.35962603418842409</v>
      </c>
      <c r="X9" s="4">
        <v>0.4233138612835643</v>
      </c>
      <c r="Y9" s="4">
        <v>0.52445233406033764</v>
      </c>
      <c r="Z9" s="4">
        <v>0.64391902000228607</v>
      </c>
      <c r="AA9" s="4">
        <v>0.76687503679302482</v>
      </c>
      <c r="AB9" s="4">
        <v>0.86687336806669979</v>
      </c>
      <c r="AC9" s="4">
        <v>0.96036462715021254</v>
      </c>
      <c r="AD9" s="4">
        <v>1.0967976176442507</v>
      </c>
      <c r="AE9" s="4">
        <v>1.2226901027653023</v>
      </c>
      <c r="AF9" s="4">
        <v>1.3556530398286473</v>
      </c>
      <c r="AG9" s="4">
        <v>1.4653345494517707</v>
      </c>
      <c r="AH9" s="4">
        <v>1.6137942775754481</v>
      </c>
      <c r="AI9" s="4">
        <v>1.7277873241307122</v>
      </c>
      <c r="AJ9" s="4">
        <v>1.8384314232167294</v>
      </c>
      <c r="AK9" s="4">
        <v>1.9723090638302732</v>
      </c>
      <c r="AL9" s="4">
        <v>2.1478436986129625</v>
      </c>
      <c r="AM9" s="4">
        <v>2.3159294755120814</v>
      </c>
      <c r="AN9" s="4">
        <v>2.4855972377365658</v>
      </c>
      <c r="AO9" s="4">
        <v>2.6385462119728129</v>
      </c>
      <c r="AP9" s="4">
        <v>2.7311315290902494</v>
      </c>
      <c r="AQ9" s="4">
        <v>2.837113257901104</v>
      </c>
      <c r="AR9" s="4">
        <v>2.936434081034268</v>
      </c>
      <c r="AS9" s="4">
        <v>3.0257973655674775</v>
      </c>
      <c r="AT9" s="4">
        <v>3.1135371580147977</v>
      </c>
      <c r="AU9" s="4">
        <v>3.2266374928532819</v>
      </c>
      <c r="AV9" s="4">
        <v>3.3599273220240926</v>
      </c>
      <c r="AW9" s="4">
        <v>3.5130621095108001</v>
      </c>
      <c r="AX9" s="4">
        <v>3.6759905758832749</v>
      </c>
      <c r="AY9" s="4">
        <v>3.8120092118796918</v>
      </c>
      <c r="AZ9" s="4">
        <v>3.9537333413961027</v>
      </c>
      <c r="BA9" s="4">
        <v>4.1006007737156285</v>
      </c>
      <c r="BB9" s="4">
        <v>4.242275922942941</v>
      </c>
      <c r="BC9" s="4">
        <v>4.3795094440699476</v>
      </c>
      <c r="BD9" s="4">
        <v>4.5735543326487704</v>
      </c>
      <c r="BE9" s="4">
        <v>4.6145929090305478</v>
      </c>
      <c r="BF9" s="4">
        <v>4.5522215543937383</v>
      </c>
      <c r="BG9" s="4">
        <v>4.5552715155322758</v>
      </c>
      <c r="BH9" s="4">
        <v>4.5190150109115645</v>
      </c>
      <c r="BI9" s="4">
        <v>4.5155106294214402</v>
      </c>
      <c r="BJ9" s="4">
        <v>4.5111684902665914</v>
      </c>
      <c r="BK9" s="4">
        <v>4.534114071861099</v>
      </c>
      <c r="BL9" s="4">
        <v>4.5522215543937383</v>
      </c>
      <c r="BM9" s="4">
        <v>4.621489798980245</v>
      </c>
      <c r="BN9" s="4">
        <v>4.6498985850265298</v>
      </c>
      <c r="BO9" s="4">
        <v>4.7169530420873489</v>
      </c>
    </row>
    <row r="10" spans="2:67">
      <c r="B10" t="s">
        <v>8</v>
      </c>
      <c r="C10" s="4">
        <v>8.4954876976310087E-2</v>
      </c>
      <c r="D10" s="4">
        <v>9.0710187770934259E-2</v>
      </c>
      <c r="E10" s="4">
        <v>0.10338927072877534</v>
      </c>
      <c r="F10" s="4">
        <v>0.11337388522412843</v>
      </c>
      <c r="G10" s="4">
        <v>0.11992117650979413</v>
      </c>
      <c r="H10" s="4">
        <v>0.12230673617551505</v>
      </c>
      <c r="I10" s="4">
        <v>0.12469009620435199</v>
      </c>
      <c r="J10" s="4">
        <v>0.1313801646943871</v>
      </c>
      <c r="K10" s="4">
        <v>0.14115883188180081</v>
      </c>
      <c r="L10" s="4">
        <v>0.14925042139922082</v>
      </c>
      <c r="M10" s="4">
        <v>0.16277389233971215</v>
      </c>
      <c r="N10" s="4">
        <v>0.17565248914261411</v>
      </c>
      <c r="O10" s="4">
        <v>0.19030158865274613</v>
      </c>
      <c r="P10" s="4">
        <v>0.20125913950491456</v>
      </c>
      <c r="Q10" s="4">
        <v>0.21050043562501541</v>
      </c>
      <c r="R10" s="4">
        <v>0.2216548318149662</v>
      </c>
      <c r="S10" s="4">
        <v>0.23796284296198678</v>
      </c>
      <c r="T10" s="4">
        <v>0.25749767677717983</v>
      </c>
      <c r="U10" s="4">
        <v>0.28656853513498842</v>
      </c>
      <c r="V10" s="4">
        <v>0.33101303900351442</v>
      </c>
      <c r="W10" s="4">
        <v>0.38345933542528288</v>
      </c>
      <c r="X10" s="4">
        <v>0.44582059724441847</v>
      </c>
      <c r="Y10" s="4">
        <v>0.54554817929680144</v>
      </c>
      <c r="Z10" s="4">
        <v>0.65545172810813312</v>
      </c>
      <c r="AA10" s="4">
        <v>0.76386468393646001</v>
      </c>
      <c r="AB10" s="4">
        <v>0.87716525090078545</v>
      </c>
      <c r="AC10" s="4">
        <v>0.98717884605217154</v>
      </c>
      <c r="AD10" s="4">
        <v>1.1191524921279226</v>
      </c>
      <c r="AE10" s="4">
        <v>1.2384607497032447</v>
      </c>
      <c r="AF10" s="4">
        <v>1.3628289372382894</v>
      </c>
      <c r="AG10" s="4">
        <v>1.4620308192679101</v>
      </c>
      <c r="AH10" s="4">
        <v>1.593468548452242</v>
      </c>
      <c r="AI10" s="4">
        <v>1.6883449955629324</v>
      </c>
      <c r="AJ10" s="4">
        <v>1.7878630063864624</v>
      </c>
      <c r="AK10" s="4">
        <v>1.9088757754489052</v>
      </c>
      <c r="AL10" s="4">
        <v>2.0343561258846328</v>
      </c>
      <c r="AM10" s="4">
        <v>2.1629397130553771</v>
      </c>
      <c r="AN10" s="4">
        <v>2.2916659447335337</v>
      </c>
      <c r="AO10" s="4">
        <v>2.4169740424638451</v>
      </c>
      <c r="AP10" s="4">
        <v>2.5011727447083949</v>
      </c>
      <c r="AQ10" s="4">
        <v>2.6031338645846356</v>
      </c>
      <c r="AR10" s="4">
        <v>2.6922803293269437</v>
      </c>
      <c r="AS10" s="4">
        <v>2.748762672177897</v>
      </c>
      <c r="AT10" s="4">
        <v>2.8142123484348711</v>
      </c>
      <c r="AU10" s="4">
        <v>2.8913342247698592</v>
      </c>
      <c r="AV10" s="4">
        <v>3.0010695660491713</v>
      </c>
      <c r="AW10" s="4">
        <v>3.1325821464800931</v>
      </c>
      <c r="AX10" s="4">
        <v>3.2657074794362604</v>
      </c>
      <c r="AY10" s="4">
        <v>3.4003784512578816</v>
      </c>
      <c r="AZ10" s="4">
        <v>3.5503367180170096</v>
      </c>
      <c r="BA10" s="4">
        <v>3.7188878268195453</v>
      </c>
      <c r="BB10" s="4">
        <v>3.8513605144473249</v>
      </c>
      <c r="BC10" s="4">
        <v>4.0290138379820624</v>
      </c>
      <c r="BD10" s="4">
        <v>4.2254506756854058</v>
      </c>
      <c r="BE10" s="4">
        <v>4.2692666746356007</v>
      </c>
      <c r="BF10" s="4">
        <v>4.2327613735274001</v>
      </c>
      <c r="BG10" s="4">
        <v>4.267592303924336</v>
      </c>
      <c r="BH10" s="4">
        <v>4.2148383453293849</v>
      </c>
      <c r="BI10" s="4">
        <v>4.1964853424592512</v>
      </c>
      <c r="BJ10" s="4">
        <v>4.206933455901253</v>
      </c>
      <c r="BK10" s="4">
        <v>4.202507423642138</v>
      </c>
      <c r="BL10" s="4">
        <v>4.2327613735274001</v>
      </c>
      <c r="BM10" s="4">
        <v>4.2731042531115895</v>
      </c>
      <c r="BN10" s="4">
        <v>4.3239937333527676</v>
      </c>
      <c r="BO10" s="4">
        <v>4.4098809802664301</v>
      </c>
    </row>
    <row r="11" spans="2:67">
      <c r="B11" t="s">
        <v>9</v>
      </c>
      <c r="C11" s="4">
        <v>9.1498510307522429E-2</v>
      </c>
      <c r="D11" s="4">
        <v>9.6566524533253539E-2</v>
      </c>
      <c r="E11" s="4">
        <v>0.10879046538504122</v>
      </c>
      <c r="F11" s="4">
        <v>0.11769389315175824</v>
      </c>
      <c r="G11" s="4">
        <v>0.12281808353010543</v>
      </c>
      <c r="H11" s="4">
        <v>0.12433208313184667</v>
      </c>
      <c r="I11" s="4">
        <v>0.12581464330905512</v>
      </c>
      <c r="J11" s="4">
        <v>0.13294680693708816</v>
      </c>
      <c r="K11" s="4">
        <v>0.14325343464478957</v>
      </c>
      <c r="L11" s="4">
        <v>0.15028411224930449</v>
      </c>
      <c r="M11" s="4">
        <v>0.16262329996456698</v>
      </c>
      <c r="N11" s="4">
        <v>0.17474944130475703</v>
      </c>
      <c r="O11" s="4">
        <v>0.18852431343230186</v>
      </c>
      <c r="P11" s="4">
        <v>0.19984947040815737</v>
      </c>
      <c r="Q11" s="4">
        <v>0.20951871669805733</v>
      </c>
      <c r="R11" s="4">
        <v>0.22094147607492487</v>
      </c>
      <c r="S11" s="4">
        <v>0.23754145864607429</v>
      </c>
      <c r="T11" s="4">
        <v>0.25637657036384204</v>
      </c>
      <c r="U11" s="4">
        <v>0.28458255259945681</v>
      </c>
      <c r="V11" s="4">
        <v>0.33410289310717006</v>
      </c>
      <c r="W11" s="4">
        <v>0.39337777371062371</v>
      </c>
      <c r="X11" s="4">
        <v>0.45744902867285187</v>
      </c>
      <c r="Y11" s="4">
        <v>0.5598965206522466</v>
      </c>
      <c r="Z11" s="4">
        <v>0.67290117833797169</v>
      </c>
      <c r="AA11" s="4">
        <v>0.78444577016473716</v>
      </c>
      <c r="AB11" s="4">
        <v>0.89288132459014102</v>
      </c>
      <c r="AC11" s="4">
        <v>0.99603359729269481</v>
      </c>
      <c r="AD11" s="4">
        <v>1.1400884172629007</v>
      </c>
      <c r="AE11" s="4">
        <v>1.2738040763390661</v>
      </c>
      <c r="AF11" s="4">
        <v>1.398075805761239</v>
      </c>
      <c r="AG11" s="4">
        <v>1.4959424550476677</v>
      </c>
      <c r="AH11" s="4">
        <v>1.6155586905830714</v>
      </c>
      <c r="AI11" s="4">
        <v>1.6961385410202487</v>
      </c>
      <c r="AJ11" s="4">
        <v>1.7968811452447258</v>
      </c>
      <c r="AK11" s="4">
        <v>1.9193216649498177</v>
      </c>
      <c r="AL11" s="4">
        <v>2.0576535562666858</v>
      </c>
      <c r="AM11" s="4">
        <v>2.1985847099719185</v>
      </c>
      <c r="AN11" s="4">
        <v>2.3258684442027358</v>
      </c>
      <c r="AO11" s="4">
        <v>2.4661271158894498</v>
      </c>
      <c r="AP11" s="4">
        <v>2.5529369593066544</v>
      </c>
      <c r="AQ11" s="4">
        <v>2.6830708212976377</v>
      </c>
      <c r="AR11" s="4">
        <v>2.7570970611392034</v>
      </c>
      <c r="AS11" s="4">
        <v>2.8139340161231843</v>
      </c>
      <c r="AT11" s="4">
        <v>2.8767902642447698</v>
      </c>
      <c r="AU11" s="4">
        <v>2.9368066466250844</v>
      </c>
      <c r="AV11" s="4">
        <v>3.0181499527570628</v>
      </c>
      <c r="AW11" s="4">
        <v>3.1491101141452611</v>
      </c>
      <c r="AX11" s="4">
        <v>3.2627997136984512</v>
      </c>
      <c r="AY11" s="4">
        <v>3.38051814019861</v>
      </c>
      <c r="AZ11" s="4">
        <v>3.5076596896901311</v>
      </c>
      <c r="BA11" s="4">
        <v>3.637595120650166</v>
      </c>
      <c r="BB11" s="4">
        <v>3.7433382003539939</v>
      </c>
      <c r="BC11" s="4">
        <v>3.8876068294863964</v>
      </c>
      <c r="BD11" s="4">
        <v>4.0315454819691681</v>
      </c>
      <c r="BE11" s="4">
        <v>4.0660465485357067</v>
      </c>
      <c r="BF11" s="4">
        <v>4.0033002314743715</v>
      </c>
      <c r="BG11" s="4">
        <v>3.9979673074519266</v>
      </c>
      <c r="BH11" s="4">
        <v>4.0178784503225717</v>
      </c>
      <c r="BI11" s="4">
        <v>3.9661164001855971</v>
      </c>
      <c r="BJ11" s="4">
        <v>3.9612328456733152</v>
      </c>
      <c r="BK11" s="4">
        <v>3.9957827891589655</v>
      </c>
      <c r="BL11" s="4">
        <v>4.0033002314743715</v>
      </c>
      <c r="BM11" s="4">
        <v>4.049645282869303</v>
      </c>
      <c r="BN11" s="4">
        <v>4.0849393518436852</v>
      </c>
      <c r="BO11" s="4">
        <v>4.1510357491525971</v>
      </c>
    </row>
    <row r="12" spans="2:67">
      <c r="B12" t="s">
        <v>10</v>
      </c>
      <c r="C12" s="4">
        <v>9.3325354674654984E-2</v>
      </c>
      <c r="D12" s="4">
        <v>0.10011536588770148</v>
      </c>
      <c r="E12" s="4">
        <v>0.11464456852026247</v>
      </c>
      <c r="F12" s="4">
        <v>0.12390605476006969</v>
      </c>
      <c r="G12" s="4">
        <v>0.1291745231169921</v>
      </c>
      <c r="H12" s="4">
        <v>0.13088744563117788</v>
      </c>
      <c r="I12" s="4">
        <v>0.13257028936750997</v>
      </c>
      <c r="J12" s="4">
        <v>0.1396121335175099</v>
      </c>
      <c r="K12" s="4">
        <v>0.14992723633347912</v>
      </c>
      <c r="L12" s="4">
        <v>0.15495121351294142</v>
      </c>
      <c r="M12" s="4">
        <v>0.16518518747176614</v>
      </c>
      <c r="N12" s="4">
        <v>0.17742416962809032</v>
      </c>
      <c r="O12" s="4">
        <v>0.19132556639134857</v>
      </c>
      <c r="P12" s="4">
        <v>0.20200356483453619</v>
      </c>
      <c r="Q12" s="4">
        <v>0.21092557875318513</v>
      </c>
      <c r="R12" s="4">
        <v>0.2212309323458663</v>
      </c>
      <c r="S12" s="4">
        <v>0.23657573163630019</v>
      </c>
      <c r="T12" s="4">
        <v>0.25818368942470366</v>
      </c>
      <c r="U12" s="4">
        <v>0.28978669088870646</v>
      </c>
      <c r="V12" s="4">
        <v>0.34105135582884483</v>
      </c>
      <c r="W12" s="4">
        <v>0.40254898977037834</v>
      </c>
      <c r="X12" s="4">
        <v>0.46574362186369894</v>
      </c>
      <c r="Y12" s="4">
        <v>0.56716217395731094</v>
      </c>
      <c r="Z12" s="4">
        <v>0.68074706856815181</v>
      </c>
      <c r="AA12" s="4">
        <v>0.79256048881766517</v>
      </c>
      <c r="AB12" s="4">
        <v>0.90235848773268812</v>
      </c>
      <c r="AC12" s="4">
        <v>1.0068742454269748</v>
      </c>
      <c r="AD12" s="4">
        <v>1.1390926540320365</v>
      </c>
      <c r="AE12" s="4">
        <v>1.2578893067789541</v>
      </c>
      <c r="AF12" s="4">
        <v>1.3791637547061311</v>
      </c>
      <c r="AG12" s="4">
        <v>1.4741623892241076</v>
      </c>
      <c r="AH12" s="4">
        <v>1.5941763934627664</v>
      </c>
      <c r="AI12" s="4">
        <v>1.6759387847852911</v>
      </c>
      <c r="AJ12" s="4">
        <v>1.7739760905170439</v>
      </c>
      <c r="AK12" s="4">
        <v>1.8932490940349567</v>
      </c>
      <c r="AL12" s="4">
        <v>2.0337095262984466</v>
      </c>
      <c r="AM12" s="4">
        <v>2.1550061833887733</v>
      </c>
      <c r="AN12" s="4">
        <v>2.2620581499146226</v>
      </c>
      <c r="AO12" s="4">
        <v>2.394193268473686</v>
      </c>
      <c r="AP12" s="4">
        <v>2.4945821173488469</v>
      </c>
      <c r="AQ12" s="4">
        <v>2.6198956873724066</v>
      </c>
      <c r="AR12" s="4">
        <v>2.6844490549788844</v>
      </c>
      <c r="AS12" s="4">
        <v>2.7331563329330368</v>
      </c>
      <c r="AT12" s="4">
        <v>2.8013380328044621</v>
      </c>
      <c r="AU12" s="4">
        <v>2.8685915300661433</v>
      </c>
      <c r="AV12" s="4">
        <v>2.9491296943499532</v>
      </c>
      <c r="AW12" s="4">
        <v>3.088865435284982</v>
      </c>
      <c r="AX12" s="4">
        <v>3.1882440931310891</v>
      </c>
      <c r="AY12" s="4">
        <v>3.3285113261924955</v>
      </c>
      <c r="AZ12" s="4">
        <v>3.4286745686179896</v>
      </c>
      <c r="BA12" s="4">
        <v>3.5847465120063284</v>
      </c>
      <c r="BB12" s="4">
        <v>3.6889761472618576</v>
      </c>
      <c r="BC12" s="4">
        <v>3.8170098861595378</v>
      </c>
      <c r="BD12" s="4">
        <v>3.950972728954945</v>
      </c>
      <c r="BE12" s="4">
        <v>3.9886233324335847</v>
      </c>
      <c r="BF12" s="4">
        <v>3.9214901034292691</v>
      </c>
      <c r="BG12" s="4">
        <v>3.9760585002169861</v>
      </c>
      <c r="BH12" s="4">
        <v>4.037316810522273</v>
      </c>
      <c r="BI12" s="4">
        <v>3.9325780333665419</v>
      </c>
      <c r="BJ12" s="4">
        <v>3.900156346911904</v>
      </c>
      <c r="BK12" s="4">
        <v>3.9431318105557431</v>
      </c>
      <c r="BL12" s="4">
        <v>3.9214901034292691</v>
      </c>
      <c r="BM12" s="4">
        <v>4.0045595336615829</v>
      </c>
      <c r="BN12" s="4">
        <v>4.033896855484123</v>
      </c>
      <c r="BO12" s="4">
        <v>4.0990949615498327</v>
      </c>
    </row>
    <row r="13" spans="2:67">
      <c r="B13" t="s">
        <v>11</v>
      </c>
      <c r="C13" s="4">
        <v>8.5650334549620816E-2</v>
      </c>
      <c r="D13" s="4">
        <v>9.0234448220199673E-2</v>
      </c>
      <c r="E13" s="4">
        <v>0.1014769313502073</v>
      </c>
      <c r="F13" s="4">
        <v>0.11064511802795401</v>
      </c>
      <c r="G13" s="4">
        <v>0.11637038738938459</v>
      </c>
      <c r="H13" s="4">
        <v>0.11864375566282209</v>
      </c>
      <c r="I13" s="4">
        <v>0.12091338466159894</v>
      </c>
      <c r="J13" s="4">
        <v>0.1273624817512744</v>
      </c>
      <c r="K13" s="4">
        <v>0.13680093310829552</v>
      </c>
      <c r="L13" s="4">
        <v>0.14469766130013947</v>
      </c>
      <c r="M13" s="4">
        <v>0.15786855596703803</v>
      </c>
      <c r="N13" s="4">
        <v>0.17017484744335293</v>
      </c>
      <c r="O13" s="4">
        <v>0.18416777827106459</v>
      </c>
      <c r="P13" s="4">
        <v>0.19550104637484178</v>
      </c>
      <c r="Q13" s="4">
        <v>0.20524316972739348</v>
      </c>
      <c r="R13" s="4">
        <v>0.21718221700910323</v>
      </c>
      <c r="S13" s="4">
        <v>0.23430823529626671</v>
      </c>
      <c r="T13" s="4">
        <v>0.25409453766184792</v>
      </c>
      <c r="U13" s="4">
        <v>0.28339626832439219</v>
      </c>
      <c r="V13" s="4">
        <v>0.33014996107324857</v>
      </c>
      <c r="W13" s="4">
        <v>0.38573228457629249</v>
      </c>
      <c r="X13" s="4">
        <v>0.4501397028355329</v>
      </c>
      <c r="Y13" s="4">
        <v>0.55289265130699727</v>
      </c>
      <c r="Z13" s="4">
        <v>0.66434197943190887</v>
      </c>
      <c r="AA13" s="4">
        <v>0.77430255322952957</v>
      </c>
      <c r="AB13" s="4">
        <v>0.88269238931749772</v>
      </c>
      <c r="AC13" s="4">
        <v>0.98618299010495225</v>
      </c>
      <c r="AD13" s="4">
        <v>1.1208949832486885</v>
      </c>
      <c r="AE13" s="4">
        <v>1.2435747593744189</v>
      </c>
      <c r="AF13" s="4">
        <v>1.3764422864170842</v>
      </c>
      <c r="AG13" s="4">
        <v>1.4852521707408681</v>
      </c>
      <c r="AH13" s="4">
        <v>1.6146693269451102</v>
      </c>
      <c r="AI13" s="4">
        <v>1.7064663367873019</v>
      </c>
      <c r="AJ13" s="4">
        <v>1.8054225148942311</v>
      </c>
      <c r="AK13" s="4">
        <v>1.9258850759207811</v>
      </c>
      <c r="AL13" s="4">
        <v>2.0659608481512675</v>
      </c>
      <c r="AM13" s="4">
        <v>2.1999314427097874</v>
      </c>
      <c r="AN13" s="4">
        <v>2.3379623424022791</v>
      </c>
      <c r="AO13" s="4">
        <v>2.4611040274818725</v>
      </c>
      <c r="AP13" s="4">
        <v>2.5450310275654306</v>
      </c>
      <c r="AQ13" s="4">
        <v>2.6693032414100308</v>
      </c>
      <c r="AR13" s="4">
        <v>2.7756287757348335</v>
      </c>
      <c r="AS13" s="4">
        <v>2.8468260566311212</v>
      </c>
      <c r="AT13" s="4">
        <v>2.9013002257106972</v>
      </c>
      <c r="AU13" s="4">
        <v>2.9685474554683542</v>
      </c>
      <c r="AV13" s="4">
        <v>3.0720948143301201</v>
      </c>
      <c r="AW13" s="4">
        <v>3.2068847864736023</v>
      </c>
      <c r="AX13" s="4">
        <v>3.3447173811392741</v>
      </c>
      <c r="AY13" s="4">
        <v>3.4811955061525843</v>
      </c>
      <c r="AZ13" s="4">
        <v>3.6105061440107518</v>
      </c>
      <c r="BA13" s="4">
        <v>3.7504862794031228</v>
      </c>
      <c r="BB13" s="4">
        <v>3.8941445458491293</v>
      </c>
      <c r="BC13" s="4">
        <v>4.0456870967082654</v>
      </c>
      <c r="BD13" s="4">
        <v>4.2279414099701622</v>
      </c>
      <c r="BE13" s="4">
        <v>4.2817367439045402</v>
      </c>
      <c r="BF13" s="4">
        <v>4.2163838588915592</v>
      </c>
      <c r="BG13" s="4">
        <v>4.1693782765382812</v>
      </c>
      <c r="BH13" s="4">
        <v>4.1794041329779059</v>
      </c>
      <c r="BI13" s="4">
        <v>4.1624674091250791</v>
      </c>
      <c r="BJ13" s="4">
        <v>4.1648351265680299</v>
      </c>
      <c r="BK13" s="4">
        <v>4.182619601256512</v>
      </c>
      <c r="BL13" s="4">
        <v>4.2163838588915592</v>
      </c>
      <c r="BM13" s="4">
        <v>4.2761451161662078</v>
      </c>
      <c r="BN13" s="4">
        <v>4.3081770646759905</v>
      </c>
      <c r="BO13" s="4">
        <v>4.3823674900011138</v>
      </c>
    </row>
    <row r="14" spans="2:67">
      <c r="B14" t="s">
        <v>12</v>
      </c>
      <c r="C14" s="4">
        <v>8.3359172636038453E-2</v>
      </c>
      <c r="D14" s="4">
        <v>8.8213944841869923E-2</v>
      </c>
      <c r="E14" s="4">
        <v>9.9648954707706072E-2</v>
      </c>
      <c r="F14" s="4">
        <v>0.10917186287485589</v>
      </c>
      <c r="G14" s="4">
        <v>0.11537029089137099</v>
      </c>
      <c r="H14" s="4">
        <v>0.11755821704398893</v>
      </c>
      <c r="I14" s="4">
        <v>0.11973995220875618</v>
      </c>
      <c r="J14" s="4">
        <v>0.12598105977653787</v>
      </c>
      <c r="K14" s="4">
        <v>0.13516114004423799</v>
      </c>
      <c r="L14" s="4">
        <v>0.14273766031773452</v>
      </c>
      <c r="M14" s="4">
        <v>0.15548445429639907</v>
      </c>
      <c r="N14" s="4">
        <v>0.16775427034656676</v>
      </c>
      <c r="O14" s="4">
        <v>0.18170996324562785</v>
      </c>
      <c r="P14" s="4">
        <v>0.19294223702377183</v>
      </c>
      <c r="Q14" s="4">
        <v>0.20260962292778339</v>
      </c>
      <c r="R14" s="4">
        <v>0.2145912041758179</v>
      </c>
      <c r="S14" s="4">
        <v>0.23172426184657285</v>
      </c>
      <c r="T14" s="4">
        <v>0.2513051722906321</v>
      </c>
      <c r="U14" s="4">
        <v>0.28029952992785584</v>
      </c>
      <c r="V14" s="4">
        <v>0.327461582435156</v>
      </c>
      <c r="W14" s="4">
        <v>0.38366833633372716</v>
      </c>
      <c r="X14" s="4">
        <v>0.44765926666769396</v>
      </c>
      <c r="Y14" s="4">
        <v>0.54975775744585387</v>
      </c>
      <c r="Z14" s="4">
        <v>0.66367117317604896</v>
      </c>
      <c r="AA14" s="4">
        <v>0.77714607685945225</v>
      </c>
      <c r="AB14" s="4">
        <v>0.88862776059196891</v>
      </c>
      <c r="AC14" s="4">
        <v>0.99583303357819442</v>
      </c>
      <c r="AD14" s="4">
        <v>1.1285129854801359</v>
      </c>
      <c r="AE14" s="4">
        <v>1.248320631331705</v>
      </c>
      <c r="AF14" s="4">
        <v>1.3769034362831392</v>
      </c>
      <c r="AG14" s="4">
        <v>1.4805971226436285</v>
      </c>
      <c r="AH14" s="4">
        <v>1.6183058113648183</v>
      </c>
      <c r="AI14" s="4">
        <v>1.7195508255446865</v>
      </c>
      <c r="AJ14" s="4">
        <v>1.8234201052550074</v>
      </c>
      <c r="AK14" s="4">
        <v>1.9495251674844933</v>
      </c>
      <c r="AL14" s="4">
        <v>2.0999779163859813</v>
      </c>
      <c r="AM14" s="4">
        <v>2.243834467406983</v>
      </c>
      <c r="AN14" s="4">
        <v>2.3794799417353736</v>
      </c>
      <c r="AO14" s="4">
        <v>2.508242148038097</v>
      </c>
      <c r="AP14" s="4">
        <v>2.5979914056286741</v>
      </c>
      <c r="AQ14" s="4">
        <v>2.7094240660081281</v>
      </c>
      <c r="AR14" s="4">
        <v>2.8122801164305078</v>
      </c>
      <c r="AS14" s="4">
        <v>2.8667611630641208</v>
      </c>
      <c r="AT14" s="4">
        <v>2.9177562145523637</v>
      </c>
      <c r="AU14" s="4">
        <v>2.9816904453177386</v>
      </c>
      <c r="AV14" s="4">
        <v>3.07400631798569</v>
      </c>
      <c r="AW14" s="4">
        <v>3.2142006679416486</v>
      </c>
      <c r="AX14" s="4">
        <v>3.3557596133510987</v>
      </c>
      <c r="AY14" s="4">
        <v>3.493350520132938</v>
      </c>
      <c r="AZ14" s="4">
        <v>3.6265088668721428</v>
      </c>
      <c r="BA14" s="4">
        <v>3.778227818253856</v>
      </c>
      <c r="BB14" s="4">
        <v>3.9231940858259153</v>
      </c>
      <c r="BC14" s="4">
        <v>4.0706690840195821</v>
      </c>
      <c r="BD14" s="4">
        <v>4.2467642471541875</v>
      </c>
      <c r="BE14" s="4">
        <v>4.3016035222333686</v>
      </c>
      <c r="BF14" s="4">
        <v>4.2315398267243634</v>
      </c>
      <c r="BG14" s="4">
        <v>4.236680260902622</v>
      </c>
      <c r="BH14" s="4">
        <v>4.2102668088095188</v>
      </c>
      <c r="BI14" s="4">
        <v>4.1859513911644814</v>
      </c>
      <c r="BJ14" s="4">
        <v>4.1880419860099085</v>
      </c>
      <c r="BK14" s="4">
        <v>4.2047626124596675</v>
      </c>
      <c r="BL14" s="4">
        <v>4.2315398267243634</v>
      </c>
      <c r="BM14" s="4">
        <v>4.2690707180149667</v>
      </c>
      <c r="BN14" s="4">
        <v>4.3030334055833857</v>
      </c>
      <c r="BO14" s="4">
        <v>4.3777061874646614</v>
      </c>
    </row>
    <row r="15" spans="2:67">
      <c r="B15" t="s">
        <v>13</v>
      </c>
      <c r="C15" s="4">
        <v>8.6029974702069231E-2</v>
      </c>
      <c r="D15" s="4">
        <v>9.2739332467438859E-2</v>
      </c>
      <c r="E15" s="4">
        <v>0.10671606215616636</v>
      </c>
      <c r="F15" s="4">
        <v>0.11663879248258065</v>
      </c>
      <c r="G15" s="4">
        <v>0.12297066779936536</v>
      </c>
      <c r="H15" s="4">
        <v>0.12467973385111551</v>
      </c>
      <c r="I15" s="4">
        <v>0.12636223195478868</v>
      </c>
      <c r="J15" s="4">
        <v>0.13210501111714817</v>
      </c>
      <c r="K15" s="4">
        <v>0.14083211694878389</v>
      </c>
      <c r="L15" s="4">
        <v>0.1476381528199715</v>
      </c>
      <c r="M15" s="4">
        <v>0.1596456798750715</v>
      </c>
      <c r="N15" s="4">
        <v>0.17176198889203897</v>
      </c>
      <c r="O15" s="4">
        <v>0.1855305770880486</v>
      </c>
      <c r="P15" s="4">
        <v>0.19684740715632401</v>
      </c>
      <c r="Q15" s="4">
        <v>0.20655137562800999</v>
      </c>
      <c r="R15" s="4">
        <v>0.21795479967237139</v>
      </c>
      <c r="S15" s="4">
        <v>0.23448362790124663</v>
      </c>
      <c r="T15" s="4">
        <v>0.25690945896244505</v>
      </c>
      <c r="U15" s="4">
        <v>0.28949341313881127</v>
      </c>
      <c r="V15" s="4">
        <v>0.33852130344391301</v>
      </c>
      <c r="W15" s="4">
        <v>0.39700039432973411</v>
      </c>
      <c r="X15" s="4">
        <v>0.46235109704226052</v>
      </c>
      <c r="Y15" s="4">
        <v>0.56674149834892351</v>
      </c>
      <c r="Z15" s="4">
        <v>0.67723734053584983</v>
      </c>
      <c r="AA15" s="4">
        <v>0.78499139090283998</v>
      </c>
      <c r="AB15" s="4">
        <v>0.89071927403037343</v>
      </c>
      <c r="AC15" s="4">
        <v>0.99052682373496614</v>
      </c>
      <c r="AD15" s="4">
        <v>1.1299203373877367</v>
      </c>
      <c r="AE15" s="4">
        <v>1.258139986925948</v>
      </c>
      <c r="AF15" s="4">
        <v>1.3862732875873744</v>
      </c>
      <c r="AG15" s="4">
        <v>1.4891032990284199</v>
      </c>
      <c r="AH15" s="4">
        <v>1.6247563055234471</v>
      </c>
      <c r="AI15" s="4">
        <v>1.7233852319491518</v>
      </c>
      <c r="AJ15" s="4">
        <v>1.8271519330270336</v>
      </c>
      <c r="AK15" s="4">
        <v>1.9531578403321768</v>
      </c>
      <c r="AL15" s="4">
        <v>2.105782236670581</v>
      </c>
      <c r="AM15" s="4">
        <v>2.2445566723521875</v>
      </c>
      <c r="AN15" s="4">
        <v>2.3667637289965708</v>
      </c>
      <c r="AO15" s="4">
        <v>2.5073163111168304</v>
      </c>
      <c r="AP15" s="4">
        <v>2.6100859258256115</v>
      </c>
      <c r="AQ15" s="4">
        <v>2.7263874123669769</v>
      </c>
      <c r="AR15" s="4">
        <v>2.8057120281906109</v>
      </c>
      <c r="AS15" s="4">
        <v>2.8303482083842471</v>
      </c>
      <c r="AT15" s="4">
        <v>2.8961905496694214</v>
      </c>
      <c r="AU15" s="4">
        <v>2.9613892243241229</v>
      </c>
      <c r="AV15" s="4">
        <v>3.0415511934262556</v>
      </c>
      <c r="AW15" s="4">
        <v>3.174147128678769</v>
      </c>
      <c r="AX15" s="4">
        <v>3.273939746858411</v>
      </c>
      <c r="AY15" s="4">
        <v>3.3918671490013659</v>
      </c>
      <c r="AZ15" s="4">
        <v>3.5146286450066087</v>
      </c>
      <c r="BA15" s="4">
        <v>3.6835845063135353</v>
      </c>
      <c r="BB15" s="4">
        <v>3.7554286094015219</v>
      </c>
      <c r="BC15" s="4">
        <v>3.8904393708549576</v>
      </c>
      <c r="BD15" s="4">
        <v>4.0386928225708951</v>
      </c>
      <c r="BE15" s="4">
        <v>4.1062051897740997</v>
      </c>
      <c r="BF15" s="4">
        <v>4.0450219509480059</v>
      </c>
      <c r="BG15" s="4">
        <v>3.9471362743904503</v>
      </c>
      <c r="BH15" s="4">
        <v>3.9163052444125284</v>
      </c>
      <c r="BI15" s="4">
        <v>3.9024265655222017</v>
      </c>
      <c r="BJ15" s="4">
        <v>3.8902472553721292</v>
      </c>
      <c r="BK15" s="4">
        <v>3.9702857038564088</v>
      </c>
      <c r="BL15" s="4">
        <v>4.0450219509480059</v>
      </c>
      <c r="BM15" s="4">
        <v>4.1077509922573547</v>
      </c>
      <c r="BN15" s="4">
        <v>4.1295970473923642</v>
      </c>
      <c r="BO15" s="4">
        <v>4.2026259113972086</v>
      </c>
    </row>
    <row r="16" spans="2:67">
      <c r="B16" t="s">
        <v>14</v>
      </c>
      <c r="C16" s="4">
        <v>8.2009572839534042E-2</v>
      </c>
      <c r="D16" s="4">
        <v>8.7579350844944795E-2</v>
      </c>
      <c r="E16" s="4">
        <v>9.9836776271610042E-2</v>
      </c>
      <c r="F16" s="4">
        <v>0.10941066687797618</v>
      </c>
      <c r="G16" s="4">
        <v>0.11565757284493491</v>
      </c>
      <c r="H16" s="4">
        <v>0.11837306663815587</v>
      </c>
      <c r="I16" s="4">
        <v>0.12110408990819826</v>
      </c>
      <c r="J16" s="4">
        <v>0.12771141108953649</v>
      </c>
      <c r="K16" s="4">
        <v>0.13733492938977959</v>
      </c>
      <c r="L16" s="4">
        <v>0.14440431533757533</v>
      </c>
      <c r="M16" s="4">
        <v>0.15661775972186281</v>
      </c>
      <c r="N16" s="4">
        <v>0.16975958835928021</v>
      </c>
      <c r="O16" s="4">
        <v>0.18473371542478723</v>
      </c>
      <c r="P16" s="4">
        <v>0.19519283932836567</v>
      </c>
      <c r="Q16" s="4">
        <v>0.20396976132878133</v>
      </c>
      <c r="R16" s="4">
        <v>0.21599032950851701</v>
      </c>
      <c r="S16" s="4">
        <v>0.23319034683622886</v>
      </c>
      <c r="T16" s="4">
        <v>0.25292118436427802</v>
      </c>
      <c r="U16" s="4">
        <v>0.28213103865633188</v>
      </c>
      <c r="V16" s="4">
        <v>0.33096013728522061</v>
      </c>
      <c r="W16" s="4">
        <v>0.38936608848847959</v>
      </c>
      <c r="X16" s="4">
        <v>0.45442580967359958</v>
      </c>
      <c r="Y16" s="4">
        <v>0.55821309765183946</v>
      </c>
      <c r="Z16" s="4">
        <v>0.67323943535523711</v>
      </c>
      <c r="AA16" s="4">
        <v>0.78760268576538783</v>
      </c>
      <c r="AB16" s="4">
        <v>0.89535810638975999</v>
      </c>
      <c r="AC16" s="4">
        <v>0.99755255701996615</v>
      </c>
      <c r="AD16" s="4">
        <v>1.1313789575303319</v>
      </c>
      <c r="AE16" s="4">
        <v>1.252506427488465</v>
      </c>
      <c r="AF16" s="4">
        <v>1.3806969877596973</v>
      </c>
      <c r="AG16" s="4">
        <v>1.4837914808307764</v>
      </c>
      <c r="AH16" s="4">
        <v>1.6207242390587835</v>
      </c>
      <c r="AI16" s="4">
        <v>1.7209811443995777</v>
      </c>
      <c r="AJ16" s="4">
        <v>1.8260416579097645</v>
      </c>
      <c r="AK16" s="4">
        <v>1.9535099823693491</v>
      </c>
      <c r="AL16" s="4">
        <v>2.0971415712271622</v>
      </c>
      <c r="AM16" s="4">
        <v>2.2361158973976414</v>
      </c>
      <c r="AN16" s="4">
        <v>2.3646817219080987</v>
      </c>
      <c r="AO16" s="4">
        <v>2.4946700840282174</v>
      </c>
      <c r="AP16" s="4">
        <v>2.5865948509913936</v>
      </c>
      <c r="AQ16" s="4">
        <v>2.6992268275952105</v>
      </c>
      <c r="AR16" s="4">
        <v>2.7769088114494607</v>
      </c>
      <c r="AS16" s="4">
        <v>2.8380471186785647</v>
      </c>
      <c r="AT16" s="4">
        <v>2.9093609247980474</v>
      </c>
      <c r="AU16" s="4">
        <v>2.9614886635163566</v>
      </c>
      <c r="AV16" s="4">
        <v>3.0603451998132725</v>
      </c>
      <c r="AW16" s="4">
        <v>3.1911665068149353</v>
      </c>
      <c r="AX16" s="4">
        <v>3.3243972259870307</v>
      </c>
      <c r="AY16" s="4">
        <v>3.4619984727350923</v>
      </c>
      <c r="AZ16" s="4">
        <v>3.5906497717618526</v>
      </c>
      <c r="BA16" s="4">
        <v>3.7534693144020355</v>
      </c>
      <c r="BB16" s="4">
        <v>3.8815011748786103</v>
      </c>
      <c r="BC16" s="4">
        <v>4.0254263432496167</v>
      </c>
      <c r="BD16" s="4">
        <v>4.1882202711049583</v>
      </c>
      <c r="BE16" s="4">
        <v>4.2423020087760674</v>
      </c>
      <c r="BF16" s="4">
        <v>4.1858948913463259</v>
      </c>
      <c r="BG16" s="4">
        <v>4.1993545458202188</v>
      </c>
      <c r="BH16" s="4">
        <v>4.1688046098938996</v>
      </c>
      <c r="BI16" s="4">
        <v>4.1786043868338787</v>
      </c>
      <c r="BJ16" s="4">
        <v>4.1739411726518014</v>
      </c>
      <c r="BK16" s="4">
        <v>4.1849362930351264</v>
      </c>
      <c r="BL16" s="4">
        <v>4.1858948913463259</v>
      </c>
      <c r="BM16" s="4">
        <v>4.2314557628887384</v>
      </c>
      <c r="BN16" s="4">
        <v>4.2622919681559077</v>
      </c>
      <c r="BO16" s="4">
        <v>4.3366539033829126</v>
      </c>
    </row>
    <row r="17" spans="2:67">
      <c r="B17" t="s">
        <v>15</v>
      </c>
      <c r="C17" s="4">
        <v>6.7094458722318034E-2</v>
      </c>
      <c r="D17" s="4">
        <v>7.1393209596637336E-2</v>
      </c>
      <c r="E17" s="4">
        <v>8.1092150069740562E-2</v>
      </c>
      <c r="F17" s="4">
        <v>8.9720057954917901E-2</v>
      </c>
      <c r="G17" s="4">
        <v>9.575149610151075E-2</v>
      </c>
      <c r="H17" s="4">
        <v>9.8327914771422553E-2</v>
      </c>
      <c r="I17" s="4">
        <v>0.10093346362482308</v>
      </c>
      <c r="J17" s="4">
        <v>0.10804818518619136</v>
      </c>
      <c r="K17" s="4">
        <v>0.11794517759704597</v>
      </c>
      <c r="L17" s="4">
        <v>0.12720723164915607</v>
      </c>
      <c r="M17" s="4">
        <v>0.14151585076308429</v>
      </c>
      <c r="N17" s="4">
        <v>0.15591348197929084</v>
      </c>
      <c r="O17" s="4">
        <v>0.17245698937671461</v>
      </c>
      <c r="P17" s="4">
        <v>0.18418577276504264</v>
      </c>
      <c r="Q17" s="4">
        <v>0.19454297394623438</v>
      </c>
      <c r="R17" s="4">
        <v>0.20687365589306633</v>
      </c>
      <c r="S17" s="4">
        <v>0.22428620899730614</v>
      </c>
      <c r="T17" s="4">
        <v>0.24530701136334396</v>
      </c>
      <c r="U17" s="4">
        <v>0.27593600663163265</v>
      </c>
      <c r="V17" s="4">
        <v>0.3237111767716172</v>
      </c>
      <c r="W17" s="4">
        <v>0.38085935727693226</v>
      </c>
      <c r="X17" s="4">
        <v>0.44835401165251942</v>
      </c>
      <c r="Y17" s="4">
        <v>0.55553273759485688</v>
      </c>
      <c r="Z17" s="4">
        <v>0.67672888972930523</v>
      </c>
      <c r="AA17" s="4">
        <v>0.79962781688042073</v>
      </c>
      <c r="AB17" s="4">
        <v>0.91067435839997113</v>
      </c>
      <c r="AC17" s="4">
        <v>1.0164540670518887</v>
      </c>
      <c r="AD17" s="4">
        <v>1.1569268823845664</v>
      </c>
      <c r="AE17" s="4">
        <v>1.2853565716682569</v>
      </c>
      <c r="AF17" s="4">
        <v>1.4264700936803554</v>
      </c>
      <c r="AG17" s="4">
        <v>1.543326457435626</v>
      </c>
      <c r="AH17" s="4">
        <v>1.678570579500549</v>
      </c>
      <c r="AI17" s="4">
        <v>1.7748111280267618</v>
      </c>
      <c r="AJ17" s="4">
        <v>1.8828816140279079</v>
      </c>
      <c r="AK17" s="4">
        <v>2.0140222827253997</v>
      </c>
      <c r="AL17" s="4">
        <v>2.1768577504168003</v>
      </c>
      <c r="AM17" s="4">
        <v>2.3390040480307865</v>
      </c>
      <c r="AN17" s="4">
        <v>2.5111514429528534</v>
      </c>
      <c r="AO17" s="4">
        <v>2.6549240918794981</v>
      </c>
      <c r="AP17" s="4">
        <v>2.7450299631100372</v>
      </c>
      <c r="AQ17" s="4">
        <v>2.8991034109786233</v>
      </c>
      <c r="AR17" s="4">
        <v>2.9944461339409463</v>
      </c>
      <c r="AS17" s="4">
        <v>3.0655190408607029</v>
      </c>
      <c r="AT17" s="4">
        <v>3.1304666446538749</v>
      </c>
      <c r="AU17" s="4">
        <v>3.1992897032375094</v>
      </c>
      <c r="AV17" s="4">
        <v>3.3166954290668405</v>
      </c>
      <c r="AW17" s="4">
        <v>3.4690671757827034</v>
      </c>
      <c r="AX17" s="4">
        <v>3.6344028007130982</v>
      </c>
      <c r="AY17" s="4">
        <v>3.7728401783999241</v>
      </c>
      <c r="AZ17" s="4">
        <v>3.9001362510558195</v>
      </c>
      <c r="BA17" s="4">
        <v>4.0296175450158094</v>
      </c>
      <c r="BB17" s="4">
        <v>4.1775167279179479</v>
      </c>
      <c r="BC17" s="4">
        <v>4.328377893712406</v>
      </c>
      <c r="BD17" s="4">
        <v>4.5195487399776662</v>
      </c>
      <c r="BE17" s="4">
        <v>4.6152087366144414</v>
      </c>
      <c r="BF17" s="4">
        <v>4.4833829540329742</v>
      </c>
      <c r="BG17" s="4">
        <v>4.4637187426326541</v>
      </c>
      <c r="BH17" s="4">
        <v>4.4508976015934341</v>
      </c>
      <c r="BI17" s="4">
        <v>4.4288548875857776</v>
      </c>
      <c r="BJ17" s="4">
        <v>4.4153040630429814</v>
      </c>
      <c r="BK17" s="4">
        <v>4.458028982215736</v>
      </c>
      <c r="BL17" s="4">
        <v>4.4833829540329742</v>
      </c>
      <c r="BM17" s="4">
        <v>4.5103860776259435</v>
      </c>
      <c r="BN17" s="4">
        <v>4.5452842434330938</v>
      </c>
      <c r="BO17" s="4">
        <v>4.612317550438914</v>
      </c>
    </row>
    <row r="18" spans="2:67">
      <c r="B18" t="s">
        <v>16</v>
      </c>
      <c r="C18" s="4">
        <v>7.9483273472743213E-2</v>
      </c>
      <c r="D18" s="4">
        <v>8.497033568795484E-2</v>
      </c>
      <c r="E18" s="4">
        <v>9.6964012404440067E-2</v>
      </c>
      <c r="F18" s="4">
        <v>0.10624529852788994</v>
      </c>
      <c r="G18" s="4">
        <v>0.11229338068385783</v>
      </c>
      <c r="H18" s="4">
        <v>0.1148832534637013</v>
      </c>
      <c r="I18" s="4">
        <v>0.11748607154769813</v>
      </c>
      <c r="J18" s="4">
        <v>0.12355553372918394</v>
      </c>
      <c r="K18" s="4">
        <v>0.13250077907582156</v>
      </c>
      <c r="L18" s="4">
        <v>0.13905796518268806</v>
      </c>
      <c r="M18" s="4">
        <v>0.150534131377771</v>
      </c>
      <c r="N18" s="4">
        <v>0.1633372331465246</v>
      </c>
      <c r="O18" s="4">
        <v>0.17793195633746137</v>
      </c>
      <c r="P18" s="4">
        <v>0.18906580309996751</v>
      </c>
      <c r="Q18" s="4">
        <v>0.19868093885438748</v>
      </c>
      <c r="R18" s="4">
        <v>0.21071847999697033</v>
      </c>
      <c r="S18" s="4">
        <v>0.22785406883315912</v>
      </c>
      <c r="T18" s="4">
        <v>0.24641286339602694</v>
      </c>
      <c r="U18" s="4">
        <v>0.27406967508485847</v>
      </c>
      <c r="V18" s="4">
        <v>0.32396498886169761</v>
      </c>
      <c r="W18" s="4">
        <v>0.38405443748375395</v>
      </c>
      <c r="X18" s="4">
        <v>0.44969069096229797</v>
      </c>
      <c r="Y18" s="4">
        <v>0.55420083338127024</v>
      </c>
      <c r="Z18" s="4">
        <v>0.67002158476254969</v>
      </c>
      <c r="AA18" s="4">
        <v>0.78573939764138534</v>
      </c>
      <c r="AB18" s="4">
        <v>0.8944228277558347</v>
      </c>
      <c r="AC18" s="4">
        <v>0.99783022491723139</v>
      </c>
      <c r="AD18" s="4">
        <v>1.1310810277913539</v>
      </c>
      <c r="AE18" s="4">
        <v>1.2514985075409497</v>
      </c>
      <c r="AF18" s="4">
        <v>1.3820794936504166</v>
      </c>
      <c r="AG18" s="4">
        <v>1.4879618355990867</v>
      </c>
      <c r="AH18" s="4">
        <v>1.6260502282321463</v>
      </c>
      <c r="AI18" s="4">
        <v>1.7274554333589383</v>
      </c>
      <c r="AJ18" s="4">
        <v>1.8298743295013788</v>
      </c>
      <c r="AK18" s="4">
        <v>1.9543667371480402</v>
      </c>
      <c r="AL18" s="4">
        <v>2.1087432165818103</v>
      </c>
      <c r="AM18" s="4">
        <v>2.2393280708177579</v>
      </c>
      <c r="AN18" s="4">
        <v>2.362389404718003</v>
      </c>
      <c r="AO18" s="4">
        <v>2.4970126322705912</v>
      </c>
      <c r="AP18" s="4">
        <v>2.5940877665862589</v>
      </c>
      <c r="AQ18" s="4">
        <v>2.7048453036952553</v>
      </c>
      <c r="AR18" s="4">
        <v>2.7805447642817347</v>
      </c>
      <c r="AS18" s="4">
        <v>2.8396990717931478</v>
      </c>
      <c r="AT18" s="4">
        <v>2.8852825335190135</v>
      </c>
      <c r="AU18" s="4">
        <v>2.9453999652243836</v>
      </c>
      <c r="AV18" s="4">
        <v>3.0736580509877593</v>
      </c>
      <c r="AW18" s="4">
        <v>3.2211173788701379</v>
      </c>
      <c r="AX18" s="4">
        <v>3.3777938685990452</v>
      </c>
      <c r="AY18" s="4">
        <v>3.537262909142072</v>
      </c>
      <c r="AZ18" s="4">
        <v>3.6859841606572092</v>
      </c>
      <c r="BA18" s="4">
        <v>3.8664326101419269</v>
      </c>
      <c r="BB18" s="4">
        <v>3.9986878888321082</v>
      </c>
      <c r="BC18" s="4">
        <v>4.1433177552527827</v>
      </c>
      <c r="BD18" s="4">
        <v>4.3157594114341533</v>
      </c>
      <c r="BE18" s="4">
        <v>4.3515429038041686</v>
      </c>
      <c r="BF18" s="4">
        <v>4.3167603629429854</v>
      </c>
      <c r="BG18" s="4">
        <v>4.4184823963491349</v>
      </c>
      <c r="BH18" s="4">
        <v>4.4253773124646463</v>
      </c>
      <c r="BI18" s="4">
        <v>4.4432632553502147</v>
      </c>
      <c r="BJ18" s="4">
        <v>4.3704177704508549</v>
      </c>
      <c r="BK18" s="4">
        <v>4.3593474523247364</v>
      </c>
      <c r="BL18" s="4">
        <v>4.3167603629429854</v>
      </c>
      <c r="BM18" s="4">
        <v>4.35561363919855</v>
      </c>
      <c r="BN18" s="4">
        <v>4.42012713453523</v>
      </c>
      <c r="BO18" s="4">
        <v>4.4909864061480205</v>
      </c>
    </row>
    <row r="19" spans="2:67">
      <c r="B19" t="s">
        <v>17</v>
      </c>
      <c r="C19" s="4">
        <v>8.6238510855404626E-2</v>
      </c>
      <c r="D19" s="4">
        <v>9.1209663086623122E-2</v>
      </c>
      <c r="E19" s="4">
        <v>0.10297507331579381</v>
      </c>
      <c r="F19" s="4">
        <v>0.11337786088152146</v>
      </c>
      <c r="G19" s="4">
        <v>0.12041198083862786</v>
      </c>
      <c r="H19" s="4">
        <v>0.12273406471272827</v>
      </c>
      <c r="I19" s="4">
        <v>0.12505113008842514</v>
      </c>
      <c r="J19" s="4">
        <v>0.13342076121936514</v>
      </c>
      <c r="K19" s="4">
        <v>0.14515754664313138</v>
      </c>
      <c r="L19" s="4">
        <v>0.15200145559449177</v>
      </c>
      <c r="M19" s="4">
        <v>0.16417897757949138</v>
      </c>
      <c r="N19" s="4">
        <v>0.17784948412084844</v>
      </c>
      <c r="O19" s="4">
        <v>0.19342215531198134</v>
      </c>
      <c r="P19" s="4">
        <v>0.2047281351067842</v>
      </c>
      <c r="Q19" s="4">
        <v>0.21430535945195955</v>
      </c>
      <c r="R19" s="4">
        <v>0.22603632131516202</v>
      </c>
      <c r="S19" s="4">
        <v>0.24306989374785493</v>
      </c>
      <c r="T19" s="4">
        <v>0.26630041251445136</v>
      </c>
      <c r="U19" s="4">
        <v>0.3000568388837454</v>
      </c>
      <c r="V19" s="4">
        <v>0.34452593514663615</v>
      </c>
      <c r="W19" s="4">
        <v>0.39673263495423766</v>
      </c>
      <c r="X19" s="4">
        <v>0.46239054489956427</v>
      </c>
      <c r="Y19" s="4">
        <v>0.56722077696221274</v>
      </c>
      <c r="Z19" s="4">
        <v>0.68220836953720654</v>
      </c>
      <c r="AA19" s="4">
        <v>0.79588454713321333</v>
      </c>
      <c r="AB19" s="4">
        <v>0.90720024086041828</v>
      </c>
      <c r="AC19" s="4">
        <v>1.0134578146673823</v>
      </c>
      <c r="AD19" s="4">
        <v>1.147544457833892</v>
      </c>
      <c r="AE19" s="4">
        <v>1.2683319103847135</v>
      </c>
      <c r="AF19" s="4">
        <v>1.3966558290739763</v>
      </c>
      <c r="AG19" s="4">
        <v>1.4993463237746338</v>
      </c>
      <c r="AH19" s="4">
        <v>1.6311208575417793</v>
      </c>
      <c r="AI19" s="4">
        <v>1.7250474833032152</v>
      </c>
      <c r="AJ19" s="4">
        <v>1.8290421055236907</v>
      </c>
      <c r="AK19" s="4">
        <v>1.9553150256602547</v>
      </c>
      <c r="AL19" s="4">
        <v>2.0744963633698612</v>
      </c>
      <c r="AM19" s="4">
        <v>2.208003356578649</v>
      </c>
      <c r="AN19" s="4">
        <v>2.3307363294745578</v>
      </c>
      <c r="AO19" s="4">
        <v>2.4402255218404632</v>
      </c>
      <c r="AP19" s="4">
        <v>2.5243785818521576</v>
      </c>
      <c r="AQ19" s="4">
        <v>2.660922418896527</v>
      </c>
      <c r="AR19" s="4">
        <v>2.7539157026483188</v>
      </c>
      <c r="AS19" s="4">
        <v>2.8204714401620601</v>
      </c>
      <c r="AT19" s="4">
        <v>2.8536696541250968</v>
      </c>
      <c r="AU19" s="4">
        <v>2.9047411623270776</v>
      </c>
      <c r="AV19" s="4">
        <v>2.9815642294770974</v>
      </c>
      <c r="AW19" s="4">
        <v>3.102201681033252</v>
      </c>
      <c r="AX19" s="4">
        <v>3.2275036672136102</v>
      </c>
      <c r="AY19" s="4">
        <v>3.3414704820736767</v>
      </c>
      <c r="AZ19" s="4">
        <v>3.4526133425063872</v>
      </c>
      <c r="BA19" s="4">
        <v>3.5970341301790638</v>
      </c>
      <c r="BB19" s="4">
        <v>3.703249596388515</v>
      </c>
      <c r="BC19" s="4">
        <v>3.8322181994534956</v>
      </c>
      <c r="BD19" s="4">
        <v>3.9934457401818761</v>
      </c>
      <c r="BE19" s="4">
        <v>4.0617947988419774</v>
      </c>
      <c r="BF19" s="4">
        <v>3.9897616920154033</v>
      </c>
      <c r="BG19" s="4">
        <v>3.9826309447363992</v>
      </c>
      <c r="BH19" s="4">
        <v>3.9626400170424376</v>
      </c>
      <c r="BI19" s="4">
        <v>3.9516837472573729</v>
      </c>
      <c r="BJ19" s="4">
        <v>3.9420144606794807</v>
      </c>
      <c r="BK19" s="4">
        <v>3.9644179666578245</v>
      </c>
      <c r="BL19" s="4">
        <v>3.9897616920154033</v>
      </c>
      <c r="BM19" s="4">
        <v>4.0138018573968841</v>
      </c>
      <c r="BN19" s="4">
        <v>4.0464336374934682</v>
      </c>
      <c r="BO19" s="4">
        <v>4.1403949006611018</v>
      </c>
    </row>
    <row r="20" spans="2:67">
      <c r="B20" t="s">
        <v>18</v>
      </c>
      <c r="C20" s="4">
        <v>8.7072107131532309E-2</v>
      </c>
      <c r="D20" s="4">
        <v>9.2828512179457395E-2</v>
      </c>
      <c r="E20" s="4">
        <v>0.10564169982021897</v>
      </c>
      <c r="F20" s="4">
        <v>0.11514888698764929</v>
      </c>
      <c r="G20" s="4">
        <v>0.12106800929103466</v>
      </c>
      <c r="H20" s="4">
        <v>0.1230606886379195</v>
      </c>
      <c r="I20" s="4">
        <v>0.12503637301002365</v>
      </c>
      <c r="J20" s="4">
        <v>0.13193180118385156</v>
      </c>
      <c r="K20" s="4">
        <v>0.14195249421064055</v>
      </c>
      <c r="L20" s="4">
        <v>0.14984398037307106</v>
      </c>
      <c r="M20" s="4">
        <v>0.16315381995331069</v>
      </c>
      <c r="N20" s="4">
        <v>0.17474156322076773</v>
      </c>
      <c r="O20" s="4">
        <v>0.18789435482701217</v>
      </c>
      <c r="P20" s="4">
        <v>0.20024096967612165</v>
      </c>
      <c r="Q20" s="4">
        <v>0.21104561690919679</v>
      </c>
      <c r="R20" s="4">
        <v>0.22208767877464963</v>
      </c>
      <c r="S20" s="4">
        <v>0.23827601872790138</v>
      </c>
      <c r="T20" s="4">
        <v>0.26040656393819112</v>
      </c>
      <c r="U20" s="4">
        <v>0.29269448641505608</v>
      </c>
      <c r="V20" s="4">
        <v>0.33522251343663295</v>
      </c>
      <c r="W20" s="4">
        <v>0.38504317555275358</v>
      </c>
      <c r="X20" s="4">
        <v>0.4487530778567434</v>
      </c>
      <c r="Y20" s="4">
        <v>0.55047502193217457</v>
      </c>
      <c r="Z20" s="4">
        <v>0.65928383610339103</v>
      </c>
      <c r="AA20" s="4">
        <v>0.76590579490684751</v>
      </c>
      <c r="AB20" s="4">
        <v>0.87852255989630312</v>
      </c>
      <c r="AC20" s="4">
        <v>0.98759735010847416</v>
      </c>
      <c r="AD20" s="4">
        <v>1.1207346729025662</v>
      </c>
      <c r="AE20" s="4">
        <v>1.2414386312827892</v>
      </c>
      <c r="AF20" s="4">
        <v>1.3698526499547039</v>
      </c>
      <c r="AG20" s="4">
        <v>1.4735963408630754</v>
      </c>
      <c r="AH20" s="4">
        <v>1.6049848410230576</v>
      </c>
      <c r="AI20" s="4">
        <v>1.6993939428614131</v>
      </c>
      <c r="AJ20" s="4">
        <v>1.7983909017590227</v>
      </c>
      <c r="AK20" s="4">
        <v>1.9188654023716454</v>
      </c>
      <c r="AL20" s="4">
        <v>2.0450501025444852</v>
      </c>
      <c r="AM20" s="4">
        <v>2.18093773562966</v>
      </c>
      <c r="AN20" s="4">
        <v>2.3129793205751312</v>
      </c>
      <c r="AO20" s="4">
        <v>2.4322844013995271</v>
      </c>
      <c r="AP20" s="4">
        <v>2.5149114236099193</v>
      </c>
      <c r="AQ20" s="4">
        <v>2.6456776266119055</v>
      </c>
      <c r="AR20" s="4">
        <v>2.742304945659122</v>
      </c>
      <c r="AS20" s="4">
        <v>2.7981050493383068</v>
      </c>
      <c r="AT20" s="4">
        <v>2.8559591098771016</v>
      </c>
      <c r="AU20" s="4">
        <v>2.9204476123710363</v>
      </c>
      <c r="AV20" s="4">
        <v>3.0192415537243718</v>
      </c>
      <c r="AW20" s="4">
        <v>3.1392610463345876</v>
      </c>
      <c r="AX20" s="4">
        <v>3.2730148047262007</v>
      </c>
      <c r="AY20" s="4">
        <v>3.3941238083812184</v>
      </c>
      <c r="AZ20" s="4">
        <v>3.5237807220868214</v>
      </c>
      <c r="BA20" s="4">
        <v>3.6712288908740422</v>
      </c>
      <c r="BB20" s="4">
        <v>3.8138102808429282</v>
      </c>
      <c r="BC20" s="4">
        <v>3.9608927196686174</v>
      </c>
      <c r="BD20" s="4">
        <v>4.1486095880362024</v>
      </c>
      <c r="BE20" s="4">
        <v>4.1880187067941854</v>
      </c>
      <c r="BF20" s="4">
        <v>4.1237990695291673</v>
      </c>
      <c r="BG20" s="4">
        <v>4.1353142996360237</v>
      </c>
      <c r="BH20" s="4">
        <v>4.1069586411746339</v>
      </c>
      <c r="BI20" s="4">
        <v>4.0926569356667883</v>
      </c>
      <c r="BJ20" s="4">
        <v>4.0940966935971286</v>
      </c>
      <c r="BK20" s="4">
        <v>4.1019776824221434</v>
      </c>
      <c r="BL20" s="4">
        <v>4.1237990695291673</v>
      </c>
      <c r="BM20" s="4">
        <v>4.1797834390009339</v>
      </c>
      <c r="BN20" s="4">
        <v>4.2297395295410327</v>
      </c>
      <c r="BO20" s="4">
        <v>4.3039845137867152</v>
      </c>
    </row>
    <row r="21" spans="2:67">
      <c r="B21" t="s">
        <v>19</v>
      </c>
      <c r="C21" s="4">
        <v>8.5895207677388563E-2</v>
      </c>
      <c r="D21" s="4">
        <v>9.1797823989531208E-2</v>
      </c>
      <c r="E21" s="4">
        <v>0.10472430687735119</v>
      </c>
      <c r="F21" s="4">
        <v>0.11471494068386873</v>
      </c>
      <c r="G21" s="4">
        <v>0.12120980935255381</v>
      </c>
      <c r="H21" s="4">
        <v>0.12419385086384049</v>
      </c>
      <c r="I21" s="4">
        <v>0.12720070120925031</v>
      </c>
      <c r="J21" s="4">
        <v>0.13445483350702872</v>
      </c>
      <c r="K21" s="4">
        <v>0.1449251454945345</v>
      </c>
      <c r="L21" s="4">
        <v>0.15189315195899228</v>
      </c>
      <c r="M21" s="4">
        <v>0.16420800171496747</v>
      </c>
      <c r="N21" s="4">
        <v>0.17663135708096481</v>
      </c>
      <c r="O21" s="4">
        <v>0.19074793313924684</v>
      </c>
      <c r="P21" s="4">
        <v>0.20150485960382866</v>
      </c>
      <c r="Q21" s="4">
        <v>0.2105209870096644</v>
      </c>
      <c r="R21" s="4">
        <v>0.22133977885080036</v>
      </c>
      <c r="S21" s="4">
        <v>0.23726369412347267</v>
      </c>
      <c r="T21" s="4">
        <v>0.25819005612090168</v>
      </c>
      <c r="U21" s="4">
        <v>0.28896068510022266</v>
      </c>
      <c r="V21" s="4">
        <v>0.33599201425681791</v>
      </c>
      <c r="W21" s="4">
        <v>0.39181112973345444</v>
      </c>
      <c r="X21" s="4">
        <v>0.4563897329262509</v>
      </c>
      <c r="Y21" s="4">
        <v>0.55953483631664869</v>
      </c>
      <c r="Z21" s="4">
        <v>0.6757514054390612</v>
      </c>
      <c r="AA21" s="4">
        <v>0.79161661563770003</v>
      </c>
      <c r="AB21" s="4">
        <v>0.9000525518086061</v>
      </c>
      <c r="AC21" s="4">
        <v>1.00292918300163</v>
      </c>
      <c r="AD21" s="4">
        <v>1.1361232760101838</v>
      </c>
      <c r="AE21" s="4">
        <v>1.2562619375286654</v>
      </c>
      <c r="AF21" s="4">
        <v>1.3774706473099392</v>
      </c>
      <c r="AG21" s="4">
        <v>1.472450102145247</v>
      </c>
      <c r="AH21" s="4">
        <v>1.5979986583442101</v>
      </c>
      <c r="AI21" s="4">
        <v>1.6859433003738742</v>
      </c>
      <c r="AJ21" s="4">
        <v>1.7857059512462774</v>
      </c>
      <c r="AK21" s="4">
        <v>1.9069851541851839</v>
      </c>
      <c r="AL21" s="4">
        <v>2.0446861317471501</v>
      </c>
      <c r="AM21" s="4">
        <v>2.1690406160875595</v>
      </c>
      <c r="AN21" s="4">
        <v>2.2757087741642992</v>
      </c>
      <c r="AO21" s="4">
        <v>2.4024788814837077</v>
      </c>
      <c r="AP21" s="4">
        <v>2.4979543167151577</v>
      </c>
      <c r="AQ21" s="4">
        <v>2.645219373692743</v>
      </c>
      <c r="AR21" s="4">
        <v>2.7062186202941132</v>
      </c>
      <c r="AS21" s="4">
        <v>2.7832401375393858</v>
      </c>
      <c r="AT21" s="4">
        <v>2.8547615424271946</v>
      </c>
      <c r="AU21" s="4">
        <v>2.9434868014862876</v>
      </c>
      <c r="AV21" s="4">
        <v>3.0309378858182119</v>
      </c>
      <c r="AW21" s="4">
        <v>3.1713066519366189</v>
      </c>
      <c r="AX21" s="4">
        <v>3.2895090998601706</v>
      </c>
      <c r="AY21" s="4">
        <v>3.4302957092940498</v>
      </c>
      <c r="AZ21" s="4">
        <v>3.5125879290766249</v>
      </c>
      <c r="BA21" s="4">
        <v>3.6446581813902976</v>
      </c>
      <c r="BB21" s="4">
        <v>3.7671602335018504</v>
      </c>
      <c r="BC21" s="4">
        <v>3.8938225363702426</v>
      </c>
      <c r="BD21" s="4">
        <v>4.0463980563223201</v>
      </c>
      <c r="BE21" s="4">
        <v>4.0961976222357306</v>
      </c>
      <c r="BF21" s="4">
        <v>4.04789846259954</v>
      </c>
      <c r="BG21" s="4">
        <v>4.035875890098354</v>
      </c>
      <c r="BH21" s="4">
        <v>4.0438616420115894</v>
      </c>
      <c r="BI21" s="4">
        <v>4.0660467399614406</v>
      </c>
      <c r="BJ21" s="4">
        <v>4.1084679738956575</v>
      </c>
      <c r="BK21" s="4">
        <v>4.1150259223004078</v>
      </c>
      <c r="BL21" s="4">
        <v>4.04789846259954</v>
      </c>
      <c r="BM21" s="4">
        <v>4.1617239873461775</v>
      </c>
      <c r="BN21" s="4">
        <v>4.1992200689812327</v>
      </c>
      <c r="BO21" s="4">
        <v>4.2720427077866816</v>
      </c>
    </row>
    <row r="22" spans="2:67">
      <c r="B22" t="s">
        <v>20</v>
      </c>
      <c r="C22" s="4">
        <v>5.6768622066921459E-2</v>
      </c>
      <c r="D22" s="4">
        <v>6.0875387425804117E-2</v>
      </c>
      <c r="E22" s="4">
        <v>6.9682990258755018E-2</v>
      </c>
      <c r="F22" s="4">
        <v>7.7315648165788967E-2</v>
      </c>
      <c r="G22" s="4">
        <v>8.2747201744420892E-2</v>
      </c>
      <c r="H22" s="4">
        <v>8.4464300165694922E-2</v>
      </c>
      <c r="I22" s="4">
        <v>8.6182710068253093E-2</v>
      </c>
      <c r="J22" s="4">
        <v>9.3340966287690175E-2</v>
      </c>
      <c r="K22" s="4">
        <v>0.10308722530175912</v>
      </c>
      <c r="L22" s="4">
        <v>0.11175883972408157</v>
      </c>
      <c r="M22" s="4">
        <v>0.12497426487301787</v>
      </c>
      <c r="N22" s="4">
        <v>0.14144617093457548</v>
      </c>
      <c r="O22" s="4">
        <v>0.16072385673694312</v>
      </c>
      <c r="P22" s="4">
        <v>0.17321992192705105</v>
      </c>
      <c r="Q22" s="4">
        <v>0.18462883170714089</v>
      </c>
      <c r="R22" s="4">
        <v>0.19874932021172323</v>
      </c>
      <c r="S22" s="4">
        <v>0.21813207181278083</v>
      </c>
      <c r="T22" s="4">
        <v>0.23582497006368847</v>
      </c>
      <c r="U22" s="4">
        <v>0.26221110099191736</v>
      </c>
      <c r="V22" s="4">
        <v>0.31106648575011414</v>
      </c>
      <c r="W22" s="4">
        <v>0.37009480375719905</v>
      </c>
      <c r="X22" s="4">
        <v>0.43879722412658434</v>
      </c>
      <c r="Y22" s="4">
        <v>0.54757917463556938</v>
      </c>
      <c r="Z22" s="4">
        <v>0.67120833196424479</v>
      </c>
      <c r="AA22" s="4">
        <v>0.79806060237459409</v>
      </c>
      <c r="AB22" s="4">
        <v>0.91479250755737029</v>
      </c>
      <c r="AC22" s="4">
        <v>1.0276820260985968</v>
      </c>
      <c r="AD22" s="4">
        <v>1.1762675573844894</v>
      </c>
      <c r="AE22" s="4">
        <v>1.3141744886980149</v>
      </c>
      <c r="AF22" s="4">
        <v>1.4540493970698076</v>
      </c>
      <c r="AG22" s="4">
        <v>1.5684163856318141</v>
      </c>
      <c r="AH22" s="4">
        <v>1.7165323968947148</v>
      </c>
      <c r="AI22" s="4">
        <v>1.8263052550888847</v>
      </c>
      <c r="AJ22" s="4">
        <v>1.9351870900287551</v>
      </c>
      <c r="AK22" s="4">
        <v>2.0674876899123564</v>
      </c>
      <c r="AL22" s="4">
        <v>2.253813996007942</v>
      </c>
      <c r="AM22" s="4">
        <v>2.4406857471576497</v>
      </c>
      <c r="AN22" s="4">
        <v>2.6502541122083612</v>
      </c>
      <c r="AO22" s="4">
        <v>2.8110421907505732</v>
      </c>
      <c r="AP22" s="4">
        <v>2.9058861586711999</v>
      </c>
      <c r="AQ22" s="4">
        <v>3.0396398974784753</v>
      </c>
      <c r="AR22" s="4">
        <v>3.1350733984299204</v>
      </c>
      <c r="AS22" s="4">
        <v>3.2275244053088743</v>
      </c>
      <c r="AT22" s="4">
        <v>3.3697385307557233</v>
      </c>
      <c r="AU22" s="4">
        <v>3.4609335289653549</v>
      </c>
      <c r="AV22" s="4">
        <v>3.5552639472318317</v>
      </c>
      <c r="AW22" s="4">
        <v>3.6788396768309526</v>
      </c>
      <c r="AX22" s="4">
        <v>3.8439933793045986</v>
      </c>
      <c r="AY22" s="4">
        <v>3.9873744468466583</v>
      </c>
      <c r="AZ22" s="4">
        <v>4.1538243799564212</v>
      </c>
      <c r="BA22" s="4">
        <v>4.3021890345019091</v>
      </c>
      <c r="BB22" s="4">
        <v>4.4915878402419827</v>
      </c>
      <c r="BC22" s="4">
        <v>4.652712348250148</v>
      </c>
      <c r="BD22" s="4">
        <v>4.8367550650267752</v>
      </c>
      <c r="BE22" s="4">
        <v>4.9563855234055891</v>
      </c>
      <c r="BF22" s="4">
        <v>4.8746666141984987</v>
      </c>
      <c r="BG22" s="4">
        <v>4.8685604202439299</v>
      </c>
      <c r="BH22" s="4">
        <v>4.7868096790975772</v>
      </c>
      <c r="BI22" s="4">
        <v>4.8063660761049869</v>
      </c>
      <c r="BJ22" s="4">
        <v>4.7873642340635651</v>
      </c>
      <c r="BK22" s="4">
        <v>4.8405861107074379</v>
      </c>
      <c r="BL22" s="4">
        <v>4.8746666141984987</v>
      </c>
      <c r="BM22" s="4">
        <v>4.8234427543822518</v>
      </c>
      <c r="BN22" s="4">
        <v>4.8840444813831176</v>
      </c>
      <c r="BO22" s="4">
        <v>4.9608935987744731</v>
      </c>
    </row>
    <row r="23" spans="2:67">
      <c r="B23" t="s">
        <v>25</v>
      </c>
      <c r="C23" s="4">
        <v>8.1557397261115258E-2</v>
      </c>
      <c r="D23" s="4">
        <v>8.6643400080594443E-2</v>
      </c>
      <c r="E23" s="4">
        <v>9.8263038887106552E-2</v>
      </c>
      <c r="F23" s="4">
        <v>0.10749622966506849</v>
      </c>
      <c r="G23" s="4">
        <v>0.11343866517992494</v>
      </c>
      <c r="H23" s="4">
        <v>0.11553776794217188</v>
      </c>
      <c r="I23" s="4">
        <v>0.11763629899438528</v>
      </c>
      <c r="J23" s="4">
        <v>0.12434839188012452</v>
      </c>
      <c r="K23" s="4">
        <v>0.13403955673855725</v>
      </c>
      <c r="L23" s="4">
        <v>0.14174432533273168</v>
      </c>
      <c r="M23" s="4">
        <v>0.1546397777302892</v>
      </c>
      <c r="N23" s="4">
        <v>0.16728871460569655</v>
      </c>
      <c r="O23" s="4">
        <v>0.18169944657626921</v>
      </c>
      <c r="P23" s="4">
        <v>0.19305252674612292</v>
      </c>
      <c r="Q23" s="4">
        <v>0.20285726642808874</v>
      </c>
      <c r="R23" s="4">
        <v>0.21473464359791164</v>
      </c>
      <c r="S23" s="4">
        <v>0.23176156953231675</v>
      </c>
      <c r="T23" s="4">
        <v>0.25177784903696071</v>
      </c>
      <c r="U23" s="4">
        <v>0.28132047337820365</v>
      </c>
      <c r="V23" s="4">
        <v>0.32871757313579159</v>
      </c>
      <c r="W23" s="4">
        <v>0.38518039247341535</v>
      </c>
      <c r="X23" s="4">
        <v>0.44998925367792236</v>
      </c>
      <c r="Y23" s="4">
        <v>0.55331539171192401</v>
      </c>
      <c r="Z23" s="4">
        <v>0.66748701330783466</v>
      </c>
      <c r="AA23" s="4">
        <v>0.78111149550817094</v>
      </c>
      <c r="AB23" s="4">
        <v>0.88999177190471723</v>
      </c>
      <c r="AC23" s="4">
        <v>0.99378299100128076</v>
      </c>
      <c r="AD23" s="4">
        <v>1.1305066196266822</v>
      </c>
      <c r="AE23" s="4">
        <v>1.2552931910948615</v>
      </c>
      <c r="AF23" s="4">
        <v>1.3866015922591135</v>
      </c>
      <c r="AG23" s="4">
        <v>1.4931925518051492</v>
      </c>
      <c r="AH23" s="4">
        <v>1.6260526897696828</v>
      </c>
      <c r="AI23" s="4">
        <v>1.7214028829136736</v>
      </c>
      <c r="AJ23" s="4">
        <v>1.8247891624287735</v>
      </c>
      <c r="AK23" s="4">
        <v>1.9503568465586383</v>
      </c>
      <c r="AL23" s="4">
        <v>2.0986506549048829</v>
      </c>
      <c r="AM23" s="4">
        <v>2.2435057328244823</v>
      </c>
      <c r="AN23" s="4">
        <v>2.3839488378995872</v>
      </c>
      <c r="AO23" s="4">
        <v>2.5177820203145518</v>
      </c>
      <c r="AP23" s="4">
        <v>2.6074329560077003</v>
      </c>
      <c r="AQ23" s="4">
        <v>2.7348945318457303</v>
      </c>
      <c r="AR23" s="4">
        <v>2.8271796134707281</v>
      </c>
      <c r="AS23" s="4">
        <v>2.8875193260100529</v>
      </c>
      <c r="AT23" s="4">
        <v>2.9497417373594463</v>
      </c>
      <c r="AU23" s="4">
        <v>3.018161255719471</v>
      </c>
      <c r="AV23" s="4">
        <v>3.1209228299032983</v>
      </c>
      <c r="AW23" s="4">
        <v>3.2618315191946694</v>
      </c>
      <c r="AX23" s="4">
        <v>3.4029074576152252</v>
      </c>
      <c r="AY23" s="4">
        <v>3.5393887104726773</v>
      </c>
      <c r="AZ23" s="4">
        <v>3.6728199329644067</v>
      </c>
      <c r="BA23" s="4">
        <v>3.8229096010263786</v>
      </c>
      <c r="BB23" s="4">
        <v>3.9585905022726036</v>
      </c>
      <c r="BC23" s="4">
        <v>4.1048708963108318</v>
      </c>
      <c r="BD23" s="4">
        <v>4.2808250271879933</v>
      </c>
      <c r="BE23" s="4">
        <v>4.3345540925494728</v>
      </c>
      <c r="BF23" s="4">
        <v>4.263895392861019</v>
      </c>
      <c r="BG23" s="4">
        <v>4.2506493708163156</v>
      </c>
      <c r="BH23" s="4">
        <v>4.2439358748726352</v>
      </c>
      <c r="BI23" s="4">
        <v>4.2244335636457242</v>
      </c>
      <c r="BJ23" s="4">
        <v>4.2172899928783432</v>
      </c>
      <c r="BK23" s="4">
        <v>4.249207582851561</v>
      </c>
      <c r="BL23" s="4">
        <v>4.2679010765035299</v>
      </c>
      <c r="BM23" s="4">
        <v>4.3230803275332015</v>
      </c>
      <c r="BN23" s="4">
        <v>4.3584101241623037</v>
      </c>
      <c r="BO23" s="4">
        <v>4.4289782554972827</v>
      </c>
    </row>
    <row r="24" spans="2:67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2:67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67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O25"/>
  <sheetViews>
    <sheetView zoomScale="125" zoomScaleNormal="125" zoomScalePageLayoutView="125" workbookViewId="0">
      <pane xSplit="13640" topLeftCell="BJ1"/>
      <selection activeCell="C6" sqref="C6"/>
      <selection pane="topRight" activeCell="BM24" sqref="BM24:BO24"/>
    </sheetView>
  </sheetViews>
  <sheetFormatPr baseColWidth="10" defaultRowHeight="16"/>
  <cols>
    <col min="3" max="29" width="11" bestFit="1" customWidth="1"/>
    <col min="30" max="62" width="11.33203125" bestFit="1" customWidth="1"/>
    <col min="63" max="64" width="11.5" bestFit="1" customWidth="1"/>
    <col min="65" max="65" width="11.33203125" bestFit="1" customWidth="1"/>
    <col min="66" max="66" width="12.1640625" customWidth="1"/>
    <col min="67" max="67" width="11.6640625" customWidth="1"/>
  </cols>
  <sheetData>
    <row r="2" spans="1:67">
      <c r="B2" s="1" t="s">
        <v>59</v>
      </c>
    </row>
    <row r="3" spans="1:67">
      <c r="B3" t="s">
        <v>68</v>
      </c>
    </row>
    <row r="5" spans="1:67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  <c r="BN5" s="5">
        <f>BM5+1</f>
        <v>2018</v>
      </c>
      <c r="BO5" s="5">
        <f>BN5+1</f>
        <v>2019</v>
      </c>
    </row>
    <row r="6" spans="1:67">
      <c r="B6" t="s">
        <v>3</v>
      </c>
      <c r="C6" s="3">
        <v>3922047.7227092143</v>
      </c>
      <c r="D6" s="3">
        <v>4050944.5448399442</v>
      </c>
      <c r="E6" s="3">
        <v>4049180.8978491644</v>
      </c>
      <c r="F6" s="3">
        <v>4329737.6850746069</v>
      </c>
      <c r="G6" s="3">
        <v>4739389.3910868336</v>
      </c>
      <c r="H6" s="3">
        <v>4770609.601660016</v>
      </c>
      <c r="I6" s="3">
        <v>4785528.7379085822</v>
      </c>
      <c r="J6" s="3">
        <v>5096513.8363945037</v>
      </c>
      <c r="K6" s="3">
        <v>5444752.6771219252</v>
      </c>
      <c r="L6" s="3">
        <v>6067392.3543462064</v>
      </c>
      <c r="M6" s="3">
        <v>6282565.6852307972</v>
      </c>
      <c r="N6" s="3">
        <v>6761138.932432129</v>
      </c>
      <c r="O6" s="3">
        <v>7226957.5512188142</v>
      </c>
      <c r="P6" s="3">
        <v>7736770.2726603877</v>
      </c>
      <c r="Q6" s="3">
        <v>8372409.6717362199</v>
      </c>
      <c r="R6" s="3">
        <v>9104031.3350682911</v>
      </c>
      <c r="S6" s="3">
        <v>9427463.5608110335</v>
      </c>
      <c r="T6" s="3">
        <v>9887965.4234306738</v>
      </c>
      <c r="U6" s="3">
        <v>10417890.747415924</v>
      </c>
      <c r="V6" s="3">
        <v>10675316.179665713</v>
      </c>
      <c r="W6" s="3">
        <v>11244714.917025052</v>
      </c>
      <c r="X6" s="3">
        <v>11563350.9531365</v>
      </c>
      <c r="Y6" s="3">
        <v>11570811.408572363</v>
      </c>
      <c r="Z6" s="3">
        <v>12263578.482286816</v>
      </c>
      <c r="AA6" s="3">
        <v>13041506.972754741</v>
      </c>
      <c r="AB6" s="3">
        <v>13510569.648323907</v>
      </c>
      <c r="AC6" s="3">
        <v>13448072.567216709</v>
      </c>
      <c r="AD6" s="3">
        <v>13690450.148737859</v>
      </c>
      <c r="AE6" s="3">
        <v>13999124.069380812</v>
      </c>
      <c r="AF6" s="3">
        <v>14306812.888627158</v>
      </c>
      <c r="AG6" s="3">
        <v>14712735.530677669</v>
      </c>
      <c r="AH6" s="3">
        <v>15198782.433389554</v>
      </c>
      <c r="AI6" s="3">
        <v>16097866.088933114</v>
      </c>
      <c r="AJ6" s="3">
        <v>17060417.644621409</v>
      </c>
      <c r="AK6" s="3">
        <v>17944069.712266743</v>
      </c>
      <c r="AL6" s="3">
        <v>19212721.617173087</v>
      </c>
      <c r="AM6" s="3">
        <v>19804379.399679352</v>
      </c>
      <c r="AN6" s="3">
        <v>19795833.394569449</v>
      </c>
      <c r="AO6" s="3">
        <v>19453924.522971053</v>
      </c>
      <c r="AP6" s="3">
        <v>19875662.720716182</v>
      </c>
      <c r="AQ6" s="3">
        <v>20249374.427110393</v>
      </c>
      <c r="AR6" s="3">
        <v>20786574.754439753</v>
      </c>
      <c r="AS6" s="3">
        <v>21835002.489517596</v>
      </c>
      <c r="AT6" s="3">
        <v>22619996.097384423</v>
      </c>
      <c r="AU6" s="3">
        <v>23504133.998970468</v>
      </c>
      <c r="AV6" s="3">
        <v>24955038.290870108</v>
      </c>
      <c r="AW6" s="3">
        <v>25878954.880223963</v>
      </c>
      <c r="AX6" s="3">
        <v>26782341.431518216</v>
      </c>
      <c r="AY6" s="3">
        <v>27824284.197059654</v>
      </c>
      <c r="AZ6" s="3">
        <v>28822402.945536893</v>
      </c>
      <c r="BA6" s="3">
        <v>29847416.168398693</v>
      </c>
      <c r="BB6" s="3">
        <v>31113956.399608757</v>
      </c>
      <c r="BC6" s="3">
        <v>32378884.970245589</v>
      </c>
      <c r="BD6" s="3">
        <v>32678408.365111571</v>
      </c>
      <c r="BE6" s="3">
        <v>31556428.467370208</v>
      </c>
      <c r="BF6" s="3">
        <v>31082952.522666015</v>
      </c>
      <c r="BG6" s="3">
        <v>31061801.81904123</v>
      </c>
      <c r="BH6" s="3">
        <v>30019830.584955812</v>
      </c>
      <c r="BI6" s="3">
        <v>29406100.614910096</v>
      </c>
      <c r="BJ6" s="3">
        <v>29791223.394506436</v>
      </c>
      <c r="BK6" s="3">
        <v>30634260.771580122</v>
      </c>
      <c r="BL6" s="3">
        <v>31449533.260367386</v>
      </c>
      <c r="BM6" s="3">
        <v>32301412.990120333</v>
      </c>
      <c r="BN6" s="3">
        <v>33065919.183445673</v>
      </c>
      <c r="BO6" s="3">
        <v>33843061.457125515</v>
      </c>
    </row>
    <row r="7" spans="1:67">
      <c r="B7" t="s">
        <v>4</v>
      </c>
      <c r="C7" s="3">
        <v>1012609.8042172275</v>
      </c>
      <c r="D7" s="3">
        <v>1069359.390729957</v>
      </c>
      <c r="E7" s="3">
        <v>1092880.1240776195</v>
      </c>
      <c r="F7" s="3">
        <v>1163261.7858183826</v>
      </c>
      <c r="G7" s="3">
        <v>1267501.8216076635</v>
      </c>
      <c r="H7" s="3">
        <v>1278128.794993639</v>
      </c>
      <c r="I7" s="3">
        <v>1284413.8432584675</v>
      </c>
      <c r="J7" s="3">
        <v>1386292.7160193794</v>
      </c>
      <c r="K7" s="3">
        <v>1500950.2844641746</v>
      </c>
      <c r="L7" s="3">
        <v>1658027.3571871174</v>
      </c>
      <c r="M7" s="3">
        <v>1701875.569055167</v>
      </c>
      <c r="N7" s="3">
        <v>1829591.7375126947</v>
      </c>
      <c r="O7" s="3">
        <v>1953588.2946406226</v>
      </c>
      <c r="P7" s="3">
        <v>2083135.8690731525</v>
      </c>
      <c r="Q7" s="3">
        <v>2245372.0626295735</v>
      </c>
      <c r="R7" s="3">
        <v>2387683.8754555546</v>
      </c>
      <c r="S7" s="3">
        <v>2417924.396180701</v>
      </c>
      <c r="T7" s="3">
        <v>2514743.3925857311</v>
      </c>
      <c r="U7" s="3">
        <v>2627271.0551714269</v>
      </c>
      <c r="V7" s="3">
        <v>2717391.4365546573</v>
      </c>
      <c r="W7" s="3">
        <v>2889120.5448888391</v>
      </c>
      <c r="X7" s="3">
        <v>2956895.3132447856</v>
      </c>
      <c r="Y7" s="3">
        <v>2944763.2104497212</v>
      </c>
      <c r="Z7" s="3">
        <v>3167760.4964835951</v>
      </c>
      <c r="AA7" s="3">
        <v>3419090.9202025072</v>
      </c>
      <c r="AB7" s="3">
        <v>3545743.4740264826</v>
      </c>
      <c r="AC7" s="3">
        <v>3532999.225058509</v>
      </c>
      <c r="AD7" s="3">
        <v>3607942.6420258041</v>
      </c>
      <c r="AE7" s="3">
        <v>3700838.0893990207</v>
      </c>
      <c r="AF7" s="3">
        <v>3759029.5475150933</v>
      </c>
      <c r="AG7" s="3">
        <v>3842011.483898134</v>
      </c>
      <c r="AH7" s="3">
        <v>3971939.0644002631</v>
      </c>
      <c r="AI7" s="3">
        <v>4210069.0943783633</v>
      </c>
      <c r="AJ7" s="3">
        <v>4457899.7673964165</v>
      </c>
      <c r="AK7" s="3">
        <v>4684677.4224672979</v>
      </c>
      <c r="AL7" s="3">
        <v>4806239.9960676627</v>
      </c>
      <c r="AM7" s="3">
        <v>4945209.2658033744</v>
      </c>
      <c r="AN7" s="3">
        <v>4951635.4147043284</v>
      </c>
      <c r="AO7" s="3">
        <v>4914879.213414955</v>
      </c>
      <c r="AP7" s="3">
        <v>5018682.658310567</v>
      </c>
      <c r="AQ7" s="3">
        <v>5090951.1088817623</v>
      </c>
      <c r="AR7" s="3">
        <v>5245284.7665231563</v>
      </c>
      <c r="AS7" s="3">
        <v>5442572.5365519505</v>
      </c>
      <c r="AT7" s="3">
        <v>5545014.8810694469</v>
      </c>
      <c r="AU7" s="3">
        <v>5667686.3219940262</v>
      </c>
      <c r="AV7" s="3">
        <v>5947582.5367032336</v>
      </c>
      <c r="AW7" s="3">
        <v>6124008.6438066885</v>
      </c>
      <c r="AX7" s="3">
        <v>6363727.4294966003</v>
      </c>
      <c r="AY7" s="3">
        <v>6556741.7731263703</v>
      </c>
      <c r="AZ7" s="3">
        <v>6746175.4030318046</v>
      </c>
      <c r="BA7" s="3">
        <v>6983079.0286970427</v>
      </c>
      <c r="BB7" s="3">
        <v>7289943.4208857678</v>
      </c>
      <c r="BC7" s="3">
        <v>7663788.5316349044</v>
      </c>
      <c r="BD7" s="3">
        <v>7774466.5356563255</v>
      </c>
      <c r="BE7" s="3">
        <v>7498526.5050528208</v>
      </c>
      <c r="BF7" s="3">
        <v>7546389.2669195011</v>
      </c>
      <c r="BG7" s="3">
        <v>7469345.6042491915</v>
      </c>
      <c r="BH7" s="3">
        <v>7143131.223343919</v>
      </c>
      <c r="BI7" s="3">
        <v>7171243.2434595283</v>
      </c>
      <c r="BJ7" s="3">
        <v>7223684.6802360266</v>
      </c>
      <c r="BK7" s="3">
        <v>7288495.3544551665</v>
      </c>
      <c r="BL7" s="3">
        <v>7502938.1409929572</v>
      </c>
      <c r="BM7" s="3">
        <v>7697210.257213559</v>
      </c>
      <c r="BN7" s="3">
        <v>7933972.8538959073</v>
      </c>
      <c r="BO7" s="3">
        <v>8084337.0389221786</v>
      </c>
    </row>
    <row r="8" spans="1:67">
      <c r="B8" t="s">
        <v>5</v>
      </c>
      <c r="C8" s="3">
        <v>930182.30516053503</v>
      </c>
      <c r="D8" s="3">
        <v>969825.6905361315</v>
      </c>
      <c r="E8" s="3">
        <v>978559.36882959213</v>
      </c>
      <c r="F8" s="3">
        <v>1045556.9260577508</v>
      </c>
      <c r="G8" s="3">
        <v>1143602.4523683649</v>
      </c>
      <c r="H8" s="3">
        <v>1154353.1263457527</v>
      </c>
      <c r="I8" s="3">
        <v>1161201.043168884</v>
      </c>
      <c r="J8" s="3">
        <v>1242335.6048050169</v>
      </c>
      <c r="K8" s="3">
        <v>1333314.9991006469</v>
      </c>
      <c r="L8" s="3">
        <v>1478061.9645929737</v>
      </c>
      <c r="M8" s="3">
        <v>1522524.5235201786</v>
      </c>
      <c r="N8" s="3">
        <v>1648284.8051065428</v>
      </c>
      <c r="O8" s="3">
        <v>1772367.9541030687</v>
      </c>
      <c r="P8" s="3">
        <v>1891987.727683363</v>
      </c>
      <c r="Q8" s="3">
        <v>2041598.2917446177</v>
      </c>
      <c r="R8" s="3">
        <v>2154401.6473417161</v>
      </c>
      <c r="S8" s="3">
        <v>2165020.5546512888</v>
      </c>
      <c r="T8" s="3">
        <v>2283838.064604674</v>
      </c>
      <c r="U8" s="3">
        <v>2420085.2673465693</v>
      </c>
      <c r="V8" s="3">
        <v>2521124.7186842095</v>
      </c>
      <c r="W8" s="3">
        <v>2699766.6922667762</v>
      </c>
      <c r="X8" s="3">
        <v>2692455.4382369965</v>
      </c>
      <c r="Y8" s="3">
        <v>2612867.4130099574</v>
      </c>
      <c r="Z8" s="3">
        <v>2836502.9406490303</v>
      </c>
      <c r="AA8" s="3">
        <v>3089642.4947959408</v>
      </c>
      <c r="AB8" s="3">
        <v>3228371.7843343331</v>
      </c>
      <c r="AC8" s="3">
        <v>3241168.5113095171</v>
      </c>
      <c r="AD8" s="3">
        <v>3206191.735234098</v>
      </c>
      <c r="AE8" s="3">
        <v>3185703.9141691132</v>
      </c>
      <c r="AF8" s="3">
        <v>3226826.3980937377</v>
      </c>
      <c r="AG8" s="3">
        <v>3288949.945876515</v>
      </c>
      <c r="AH8" s="3">
        <v>3286131.7824529032</v>
      </c>
      <c r="AI8" s="3">
        <v>3366357.5878039328</v>
      </c>
      <c r="AJ8" s="3">
        <v>3479202.3561458541</v>
      </c>
      <c r="AK8" s="3">
        <v>3568724.2890197472</v>
      </c>
      <c r="AL8" s="3">
        <v>3599044.0594553743</v>
      </c>
      <c r="AM8" s="3">
        <v>3643080.5449117841</v>
      </c>
      <c r="AN8" s="3">
        <v>3660876.2543494981</v>
      </c>
      <c r="AO8" s="3">
        <v>3613206.989997209</v>
      </c>
      <c r="AP8" s="3">
        <v>3623095.204538045</v>
      </c>
      <c r="AQ8" s="3">
        <v>3684151.8263012934</v>
      </c>
      <c r="AR8" s="3">
        <v>3738358.737792707</v>
      </c>
      <c r="AS8" s="3">
        <v>3822707.2634592983</v>
      </c>
      <c r="AT8" s="3">
        <v>3968010.7509745406</v>
      </c>
      <c r="AU8" s="3">
        <v>3972632.4397333134</v>
      </c>
      <c r="AV8" s="3">
        <v>4132967.3450883445</v>
      </c>
      <c r="AW8" s="3">
        <v>4280330.6996859573</v>
      </c>
      <c r="AX8" s="3">
        <v>4371310.4996140692</v>
      </c>
      <c r="AY8" s="3">
        <v>4467922.0732348561</v>
      </c>
      <c r="AZ8" s="3">
        <v>4561916.1618932104</v>
      </c>
      <c r="BA8" s="3">
        <v>4700748.7978042271</v>
      </c>
      <c r="BB8" s="3">
        <v>4914206.3940238897</v>
      </c>
      <c r="BC8" s="3">
        <v>5104774.4329843456</v>
      </c>
      <c r="BD8" s="3">
        <v>5182465.3029897306</v>
      </c>
      <c r="BE8" s="3">
        <v>4935404.9324192945</v>
      </c>
      <c r="BF8" s="3">
        <v>4947986.4755531279</v>
      </c>
      <c r="BG8" s="3">
        <v>4854045.9580222303</v>
      </c>
      <c r="BH8" s="3">
        <v>4654859.6961006951</v>
      </c>
      <c r="BI8" s="3">
        <v>4505777.9114224976</v>
      </c>
      <c r="BJ8" s="3">
        <v>4478326.5080638938</v>
      </c>
      <c r="BK8" s="3">
        <v>4569344.0224869251</v>
      </c>
      <c r="BL8" s="3">
        <v>4636026.1796339434</v>
      </c>
      <c r="BM8" s="3">
        <v>4740111.1102628578</v>
      </c>
      <c r="BN8" s="3">
        <v>4836561.0207964536</v>
      </c>
      <c r="BO8" s="3">
        <v>4909027.0008090939</v>
      </c>
    </row>
    <row r="9" spans="1:67">
      <c r="B9" t="s">
        <v>6</v>
      </c>
      <c r="C9" s="3">
        <v>478285.03937876812</v>
      </c>
      <c r="D9" s="3">
        <v>502641.52770945651</v>
      </c>
      <c r="E9" s="3">
        <v>511208.94791738421</v>
      </c>
      <c r="F9" s="3">
        <v>552868.26326126454</v>
      </c>
      <c r="G9" s="3">
        <v>612086.05275550589</v>
      </c>
      <c r="H9" s="3">
        <v>622898.91964677849</v>
      </c>
      <c r="I9" s="3">
        <v>631725.81675526546</v>
      </c>
      <c r="J9" s="3">
        <v>679005.30724825838</v>
      </c>
      <c r="K9" s="3">
        <v>732117.82067249832</v>
      </c>
      <c r="L9" s="3">
        <v>822484.53524194856</v>
      </c>
      <c r="M9" s="3">
        <v>858593.05565032212</v>
      </c>
      <c r="N9" s="3">
        <v>943346.06474782911</v>
      </c>
      <c r="O9" s="3">
        <v>1029460.3859930988</v>
      </c>
      <c r="P9" s="3">
        <v>1126862.2811445307</v>
      </c>
      <c r="Q9" s="3">
        <v>1246869.5956421555</v>
      </c>
      <c r="R9" s="3">
        <v>1365993.0975890129</v>
      </c>
      <c r="S9" s="3">
        <v>1425136.9437547519</v>
      </c>
      <c r="T9" s="3">
        <v>1501429.317348825</v>
      </c>
      <c r="U9" s="3">
        <v>1588975.3479504939</v>
      </c>
      <c r="V9" s="3">
        <v>1633371.0334327586</v>
      </c>
      <c r="W9" s="3">
        <v>1725929.1347917528</v>
      </c>
      <c r="X9" s="3">
        <v>1762125.9944474932</v>
      </c>
      <c r="Y9" s="3">
        <v>1750652.7790063021</v>
      </c>
      <c r="Z9" s="3">
        <v>1883994.6203512026</v>
      </c>
      <c r="AA9" s="3">
        <v>2034329.5143609627</v>
      </c>
      <c r="AB9" s="3">
        <v>2166969.470481358</v>
      </c>
      <c r="AC9" s="3">
        <v>2217840.6675493275</v>
      </c>
      <c r="AD9" s="3">
        <v>2261295.420072427</v>
      </c>
      <c r="AE9" s="3">
        <v>2315880.2362546544</v>
      </c>
      <c r="AF9" s="3">
        <v>2400649.878100215</v>
      </c>
      <c r="AG9" s="3">
        <v>2504132.9456735896</v>
      </c>
      <c r="AH9" s="3">
        <v>2593886.6695675352</v>
      </c>
      <c r="AI9" s="3">
        <v>2754845.0525533855</v>
      </c>
      <c r="AJ9" s="3">
        <v>2879847.4804061009</v>
      </c>
      <c r="AK9" s="3">
        <v>2987868.0477036284</v>
      </c>
      <c r="AL9" s="3">
        <v>3127631.9689246491</v>
      </c>
      <c r="AM9" s="3">
        <v>3223647.0163524463</v>
      </c>
      <c r="AN9" s="3">
        <v>3256591.7048811018</v>
      </c>
      <c r="AO9" s="3">
        <v>3238721.0396178178</v>
      </c>
      <c r="AP9" s="3">
        <v>3355409.5764027354</v>
      </c>
      <c r="AQ9" s="3">
        <v>3435305.8610123554</v>
      </c>
      <c r="AR9" s="3">
        <v>3557388.8480825899</v>
      </c>
      <c r="AS9" s="3">
        <v>3794845.5832954124</v>
      </c>
      <c r="AT9" s="3">
        <v>3908724.0093929768</v>
      </c>
      <c r="AU9" s="3">
        <v>4112437.2757942285</v>
      </c>
      <c r="AV9" s="3">
        <v>4262472.2169100242</v>
      </c>
      <c r="AW9" s="3">
        <v>4382604.9618712235</v>
      </c>
      <c r="AX9" s="3">
        <v>4394967.257821911</v>
      </c>
      <c r="AY9" s="3">
        <v>4458512.6498132171</v>
      </c>
      <c r="AZ9" s="3">
        <v>4567869.2873996282</v>
      </c>
      <c r="BA9" s="3">
        <v>4727311.7205959391</v>
      </c>
      <c r="BB9" s="3">
        <v>4896742.4619174683</v>
      </c>
      <c r="BC9" s="3">
        <v>5095069.1103788512</v>
      </c>
      <c r="BD9" s="3">
        <v>5186483.8581565879</v>
      </c>
      <c r="BE9" s="3">
        <v>4986355.4875609856</v>
      </c>
      <c r="BF9" s="3">
        <v>4939383.7834693901</v>
      </c>
      <c r="BG9" s="3">
        <v>5100233.4243660783</v>
      </c>
      <c r="BH9" s="3">
        <v>5030316.6713895099</v>
      </c>
      <c r="BI9" s="3">
        <v>4954372.8297872292</v>
      </c>
      <c r="BJ9" s="3">
        <v>5095540.5747986622</v>
      </c>
      <c r="BK9" s="3">
        <v>5255615.3284830721</v>
      </c>
      <c r="BL9" s="3">
        <v>5485945.0514546586</v>
      </c>
      <c r="BM9" s="3">
        <v>5655964.3062560437</v>
      </c>
      <c r="BN9" s="3">
        <v>5799452.0627324786</v>
      </c>
      <c r="BO9" s="3">
        <v>5911001.5392766194</v>
      </c>
    </row>
    <row r="10" spans="1:67">
      <c r="B10" t="s">
        <v>7</v>
      </c>
      <c r="C10" s="3">
        <v>665307.95707849215</v>
      </c>
      <c r="D10" s="3">
        <v>722766.24234610633</v>
      </c>
      <c r="E10" s="3">
        <v>759871.64521667256</v>
      </c>
      <c r="F10" s="3">
        <v>807119.80576844839</v>
      </c>
      <c r="G10" s="3">
        <v>877610.71401563357</v>
      </c>
      <c r="H10" s="3">
        <v>888595.82239815709</v>
      </c>
      <c r="I10" s="3">
        <v>896625.09770990466</v>
      </c>
      <c r="J10" s="3">
        <v>976327.51370230911</v>
      </c>
      <c r="K10" s="3">
        <v>1066452.4619378352</v>
      </c>
      <c r="L10" s="3">
        <v>1211942.3148775294</v>
      </c>
      <c r="M10" s="3">
        <v>1279773.3073213606</v>
      </c>
      <c r="N10" s="3">
        <v>1418062.8506128332</v>
      </c>
      <c r="O10" s="3">
        <v>1560667.1592034304</v>
      </c>
      <c r="P10" s="3">
        <v>1705030.4240530848</v>
      </c>
      <c r="Q10" s="3">
        <v>1882955.4203507982</v>
      </c>
      <c r="R10" s="3">
        <v>2112324.4520763126</v>
      </c>
      <c r="S10" s="3">
        <v>2256620.2320339433</v>
      </c>
      <c r="T10" s="3">
        <v>2417864.0747339772</v>
      </c>
      <c r="U10" s="3">
        <v>2602348.1714126887</v>
      </c>
      <c r="V10" s="3">
        <v>2625831.9705272121</v>
      </c>
      <c r="W10" s="3">
        <v>2723544.328459294</v>
      </c>
      <c r="X10" s="3">
        <v>2829598.8984878794</v>
      </c>
      <c r="Y10" s="3">
        <v>2860614.0989714465</v>
      </c>
      <c r="Z10" s="3">
        <v>3135862.5898797172</v>
      </c>
      <c r="AA10" s="3">
        <v>3449140.7924083392</v>
      </c>
      <c r="AB10" s="3">
        <v>3649637.6703001573</v>
      </c>
      <c r="AC10" s="3">
        <v>3710461.3654285572</v>
      </c>
      <c r="AD10" s="3">
        <v>3765188.7620418179</v>
      </c>
      <c r="AE10" s="3">
        <v>3837688.3615560466</v>
      </c>
      <c r="AF10" s="3">
        <v>3923162.7882471173</v>
      </c>
      <c r="AG10" s="3">
        <v>4035616.7126571117</v>
      </c>
      <c r="AH10" s="3">
        <v>4209164.7954147244</v>
      </c>
      <c r="AI10" s="3">
        <v>4501158.6725999527</v>
      </c>
      <c r="AJ10" s="3">
        <v>4736720.436554906</v>
      </c>
      <c r="AK10" s="3">
        <v>4946967.9367160015</v>
      </c>
      <c r="AL10" s="3">
        <v>4980294.5093090972</v>
      </c>
      <c r="AM10" s="3">
        <v>5035584.0083948728</v>
      </c>
      <c r="AN10" s="3">
        <v>5173539.6734747309</v>
      </c>
      <c r="AO10" s="3">
        <v>5206190.3317451868</v>
      </c>
      <c r="AP10" s="3">
        <v>5366017.2540057385</v>
      </c>
      <c r="AQ10" s="3">
        <v>5521736.5801062547</v>
      </c>
      <c r="AR10" s="3">
        <v>5652998.0494979061</v>
      </c>
      <c r="AS10" s="3">
        <v>5883494.1200727094</v>
      </c>
      <c r="AT10" s="3">
        <v>6204436.8673181962</v>
      </c>
      <c r="AU10" s="3">
        <v>6599526.8316390077</v>
      </c>
      <c r="AV10" s="3">
        <v>6816494.6228743158</v>
      </c>
      <c r="AW10" s="3">
        <v>7149796.822119181</v>
      </c>
      <c r="AX10" s="3">
        <v>7278715.0284685325</v>
      </c>
      <c r="AY10" s="3">
        <v>7537045.3367802566</v>
      </c>
      <c r="AZ10" s="3">
        <v>7709676.4752925709</v>
      </c>
      <c r="BA10" s="3">
        <v>7942559.7608010648</v>
      </c>
      <c r="BB10" s="3">
        <v>8189412.376547101</v>
      </c>
      <c r="BC10" s="3">
        <v>8486380.6847389173</v>
      </c>
      <c r="BD10" s="3">
        <v>8526472.5388111137</v>
      </c>
      <c r="BE10" s="3">
        <v>8151363.6640391927</v>
      </c>
      <c r="BF10" s="3">
        <v>8216286.5083758589</v>
      </c>
      <c r="BG10" s="3">
        <v>8192905.6491365805</v>
      </c>
      <c r="BH10" s="3">
        <v>7988959.0831690505</v>
      </c>
      <c r="BI10" s="3">
        <v>7893857.0549466545</v>
      </c>
      <c r="BJ10" s="3">
        <v>7930480.9876984395</v>
      </c>
      <c r="BK10" s="3">
        <v>8119325.1332382262</v>
      </c>
      <c r="BL10" s="3">
        <v>8374557.6845231531</v>
      </c>
      <c r="BM10" s="3">
        <v>8679364.1757795997</v>
      </c>
      <c r="BN10" s="3">
        <v>8898164.8187417258</v>
      </c>
      <c r="BO10" s="3">
        <v>9079878.6033806112</v>
      </c>
    </row>
    <row r="11" spans="1:67">
      <c r="B11" t="s">
        <v>8</v>
      </c>
      <c r="C11" s="3">
        <v>432894.40912775235</v>
      </c>
      <c r="D11" s="3">
        <v>451623.98000099877</v>
      </c>
      <c r="E11" s="3">
        <v>455974.09918541112</v>
      </c>
      <c r="F11" s="3">
        <v>491738.56361620227</v>
      </c>
      <c r="G11" s="3">
        <v>542869.66455312283</v>
      </c>
      <c r="H11" s="3">
        <v>545290.43153504166</v>
      </c>
      <c r="I11" s="3">
        <v>545840.40015029837</v>
      </c>
      <c r="J11" s="3">
        <v>583401.03289802908</v>
      </c>
      <c r="K11" s="3">
        <v>625505.9594511881</v>
      </c>
      <c r="L11" s="3">
        <v>693188.20203816763</v>
      </c>
      <c r="M11" s="3">
        <v>713810.83850642981</v>
      </c>
      <c r="N11" s="3">
        <v>766006.26016691886</v>
      </c>
      <c r="O11" s="3">
        <v>816461.54356391018</v>
      </c>
      <c r="P11" s="3">
        <v>870438.5131881485</v>
      </c>
      <c r="Q11" s="3">
        <v>938055.7658073433</v>
      </c>
      <c r="R11" s="3">
        <v>1012207.6911292602</v>
      </c>
      <c r="S11" s="3">
        <v>1040136.455126113</v>
      </c>
      <c r="T11" s="3">
        <v>1065969.7748277215</v>
      </c>
      <c r="U11" s="3">
        <v>1097393.5094043438</v>
      </c>
      <c r="V11" s="3">
        <v>1144123.4684626255</v>
      </c>
      <c r="W11" s="3">
        <v>1226175.4449691246</v>
      </c>
      <c r="X11" s="3">
        <v>1257364.5295698673</v>
      </c>
      <c r="Y11" s="3">
        <v>1254635.2072095869</v>
      </c>
      <c r="Z11" s="3">
        <v>1345452.6529975436</v>
      </c>
      <c r="AA11" s="3">
        <v>1447704.0091157351</v>
      </c>
      <c r="AB11" s="3">
        <v>1494326.9905501953</v>
      </c>
      <c r="AC11" s="3">
        <v>1482025.6928246482</v>
      </c>
      <c r="AD11" s="3">
        <v>1488266.7278698392</v>
      </c>
      <c r="AE11" s="3">
        <v>1501189.592085842</v>
      </c>
      <c r="AF11" s="3">
        <v>1525777.1395187019</v>
      </c>
      <c r="AG11" s="3">
        <v>1560486.7222600703</v>
      </c>
      <c r="AH11" s="3">
        <v>1589787.6530917918</v>
      </c>
      <c r="AI11" s="3">
        <v>1660611.1679099249</v>
      </c>
      <c r="AJ11" s="3">
        <v>1740825.8632104865</v>
      </c>
      <c r="AK11" s="3">
        <v>1811169.6734330032</v>
      </c>
      <c r="AL11" s="3">
        <v>1836102.7195075341</v>
      </c>
      <c r="AM11" s="3">
        <v>1859076.5751815599</v>
      </c>
      <c r="AN11" s="3">
        <v>1899572.9309399559</v>
      </c>
      <c r="AO11" s="3">
        <v>1842796.9507524415</v>
      </c>
      <c r="AP11" s="3">
        <v>1883759.3526516878</v>
      </c>
      <c r="AQ11" s="3">
        <v>1933255.5675167544</v>
      </c>
      <c r="AR11" s="3">
        <v>1957285.6696729215</v>
      </c>
      <c r="AS11" s="3">
        <v>2020301.772876252</v>
      </c>
      <c r="AT11" s="3">
        <v>2112334.4915511794</v>
      </c>
      <c r="AU11" s="3">
        <v>2195494.8135131411</v>
      </c>
      <c r="AV11" s="3">
        <v>2301582.3151928126</v>
      </c>
      <c r="AW11" s="3">
        <v>2408557.4388904646</v>
      </c>
      <c r="AX11" s="3">
        <v>2486488.1169203147</v>
      </c>
      <c r="AY11" s="3">
        <v>2527400.3631798397</v>
      </c>
      <c r="AZ11" s="3">
        <v>2593568.3445649007</v>
      </c>
      <c r="BA11" s="3">
        <v>2678739.5116771888</v>
      </c>
      <c r="BB11" s="3">
        <v>2777553.8119068197</v>
      </c>
      <c r="BC11" s="3">
        <v>2881727.9346307362</v>
      </c>
      <c r="BD11" s="3">
        <v>2913448.1647928259</v>
      </c>
      <c r="BE11" s="3">
        <v>2806117.1514004124</v>
      </c>
      <c r="BF11" s="3">
        <v>2799688.646438776</v>
      </c>
      <c r="BG11" s="3">
        <v>2737093.5734107741</v>
      </c>
      <c r="BH11" s="3">
        <v>2672311.4312351267</v>
      </c>
      <c r="BI11" s="3">
        <v>2582109.6199756311</v>
      </c>
      <c r="BJ11" s="3">
        <v>2612065.2325837445</v>
      </c>
      <c r="BK11" s="3">
        <v>2662855.9216941171</v>
      </c>
      <c r="BL11" s="3">
        <v>2730276.2854238679</v>
      </c>
      <c r="BM11" s="3">
        <v>2805619.1213378576</v>
      </c>
      <c r="BN11" s="3">
        <v>2888551.3648317335</v>
      </c>
      <c r="BO11" s="3">
        <v>2939282.0482009668</v>
      </c>
    </row>
    <row r="12" spans="1:67">
      <c r="B12" t="s">
        <v>9</v>
      </c>
      <c r="C12" s="3">
        <v>2021244.2408426173</v>
      </c>
      <c r="D12" s="3">
        <v>2118330.5305149849</v>
      </c>
      <c r="E12" s="3">
        <v>2148503.8218086315</v>
      </c>
      <c r="F12" s="3">
        <v>2277726.4061112935</v>
      </c>
      <c r="G12" s="3">
        <v>2471914.2626139536</v>
      </c>
      <c r="H12" s="3">
        <v>2476882.9716470824</v>
      </c>
      <c r="I12" s="3">
        <v>2473330.5377751351</v>
      </c>
      <c r="J12" s="3">
        <v>2666469.3694898146</v>
      </c>
      <c r="K12" s="3">
        <v>2883717.6531600282</v>
      </c>
      <c r="L12" s="3">
        <v>3205083.6077535516</v>
      </c>
      <c r="M12" s="3">
        <v>3310069.0684054852</v>
      </c>
      <c r="N12" s="3">
        <v>3509469.2203844604</v>
      </c>
      <c r="O12" s="3">
        <v>3695716.7346724276</v>
      </c>
      <c r="P12" s="3">
        <v>3922749.2911662837</v>
      </c>
      <c r="Q12" s="3">
        <v>4208904.2008279264</v>
      </c>
      <c r="R12" s="3">
        <v>4481953.8047265336</v>
      </c>
      <c r="S12" s="3">
        <v>4545101.6794331614</v>
      </c>
      <c r="T12" s="3">
        <v>4717102.2545975093</v>
      </c>
      <c r="U12" s="3">
        <v>4917765.4875932485</v>
      </c>
      <c r="V12" s="3">
        <v>5026864.7447490925</v>
      </c>
      <c r="W12" s="3">
        <v>5281939.2472209856</v>
      </c>
      <c r="X12" s="3">
        <v>5398755.4422534332</v>
      </c>
      <c r="Y12" s="3">
        <v>5369561.6093443027</v>
      </c>
      <c r="Z12" s="3">
        <v>5730954.7736463072</v>
      </c>
      <c r="AA12" s="3">
        <v>6137229.6945201783</v>
      </c>
      <c r="AB12" s="3">
        <v>6330291.1850868855</v>
      </c>
      <c r="AC12" s="3">
        <v>6273582.1809684215</v>
      </c>
      <c r="AD12" s="3">
        <v>6343921.9390924545</v>
      </c>
      <c r="AE12" s="3">
        <v>6443556.2940270966</v>
      </c>
      <c r="AF12" s="3">
        <v>6602992.7105040429</v>
      </c>
      <c r="AG12" s="3">
        <v>6808706.7324205339</v>
      </c>
      <c r="AH12" s="3">
        <v>7084365.6295683365</v>
      </c>
      <c r="AI12" s="3">
        <v>7557559.7682132414</v>
      </c>
      <c r="AJ12" s="3">
        <v>7924400.4955989569</v>
      </c>
      <c r="AK12" s="3">
        <v>8246342.0775262527</v>
      </c>
      <c r="AL12" s="3">
        <v>8355418.8624099288</v>
      </c>
      <c r="AM12" s="3">
        <v>8559419.5029818024</v>
      </c>
      <c r="AN12" s="3">
        <v>8623674.6531863268</v>
      </c>
      <c r="AO12" s="3">
        <v>8798629.5346531812</v>
      </c>
      <c r="AP12" s="3">
        <v>8847918.7663151547</v>
      </c>
      <c r="AQ12" s="3">
        <v>9218218.7033554073</v>
      </c>
      <c r="AR12" s="3">
        <v>9348851.7795655411</v>
      </c>
      <c r="AS12" s="3">
        <v>9463953.8353596348</v>
      </c>
      <c r="AT12" s="3">
        <v>9658043.663160285</v>
      </c>
      <c r="AU12" s="3">
        <v>9964751.8869360257</v>
      </c>
      <c r="AV12" s="3">
        <v>10321623.666445067</v>
      </c>
      <c r="AW12" s="3">
        <v>10580063.931251686</v>
      </c>
      <c r="AX12" s="3">
        <v>10897985.977036564</v>
      </c>
      <c r="AY12" s="3">
        <v>11200816.292297473</v>
      </c>
      <c r="AZ12" s="3">
        <v>11514294.190036181</v>
      </c>
      <c r="BA12" s="3">
        <v>11854943.145172136</v>
      </c>
      <c r="BB12" s="3">
        <v>12305390.440128159</v>
      </c>
      <c r="BC12" s="3">
        <v>12821076.856849391</v>
      </c>
      <c r="BD12" s="3">
        <v>12935647.696669731</v>
      </c>
      <c r="BE12" s="3">
        <v>12588025.417109562</v>
      </c>
      <c r="BF12" s="3">
        <v>12644853.582676042</v>
      </c>
      <c r="BG12" s="3">
        <v>12590314.447913129</v>
      </c>
      <c r="BH12" s="3">
        <v>12133362.476260463</v>
      </c>
      <c r="BI12" s="3">
        <v>11851051.898386542</v>
      </c>
      <c r="BJ12" s="3">
        <v>11839871.201072212</v>
      </c>
      <c r="BK12" s="3">
        <v>12068042.107720202</v>
      </c>
      <c r="BL12" s="3">
        <v>12413563.092093604</v>
      </c>
      <c r="BM12" s="3">
        <v>12567728.886106137</v>
      </c>
      <c r="BN12" s="3">
        <v>12832939.606885498</v>
      </c>
      <c r="BO12" s="3">
        <v>13000278.788496695</v>
      </c>
    </row>
    <row r="13" spans="1:67">
      <c r="B13" t="s">
        <v>10</v>
      </c>
      <c r="C13" s="3">
        <v>1130442.1848374016</v>
      </c>
      <c r="D13" s="3">
        <v>1187363.9789616063</v>
      </c>
      <c r="E13" s="3">
        <v>1206942.9855612169</v>
      </c>
      <c r="F13" s="3">
        <v>1285621.5313752734</v>
      </c>
      <c r="G13" s="3">
        <v>1401863.8005928062</v>
      </c>
      <c r="H13" s="3">
        <v>1399682.4216924154</v>
      </c>
      <c r="I13" s="3">
        <v>1392700.2299728421</v>
      </c>
      <c r="J13" s="3">
        <v>1493304.5583497307</v>
      </c>
      <c r="K13" s="3">
        <v>1606203.8961610848</v>
      </c>
      <c r="L13" s="3">
        <v>1781953.8606357807</v>
      </c>
      <c r="M13" s="3">
        <v>1836974.4705790619</v>
      </c>
      <c r="N13" s="3">
        <v>1953186.1468351218</v>
      </c>
      <c r="O13" s="3">
        <v>2062703.4744185328</v>
      </c>
      <c r="P13" s="3">
        <v>2223373.9491101084</v>
      </c>
      <c r="Q13" s="3">
        <v>2422560.3243014049</v>
      </c>
      <c r="R13" s="3">
        <v>2614838.50584576</v>
      </c>
      <c r="S13" s="3">
        <v>2687774.0883368109</v>
      </c>
      <c r="T13" s="3">
        <v>2853082.2952424078</v>
      </c>
      <c r="U13" s="3">
        <v>3042260.2165007875</v>
      </c>
      <c r="V13" s="3">
        <v>3088014.8495654785</v>
      </c>
      <c r="W13" s="3">
        <v>3222024.6488839057</v>
      </c>
      <c r="X13" s="3">
        <v>3297725.0642190916</v>
      </c>
      <c r="Y13" s="3">
        <v>3284313.0057582208</v>
      </c>
      <c r="Z13" s="3">
        <v>3481839.8287040624</v>
      </c>
      <c r="AA13" s="3">
        <v>3703648.8859940078</v>
      </c>
      <c r="AB13" s="3">
        <v>3767547.8470294774</v>
      </c>
      <c r="AC13" s="3">
        <v>3682373.1382889366</v>
      </c>
      <c r="AD13" s="3">
        <v>3759788.7588895843</v>
      </c>
      <c r="AE13" s="3">
        <v>3855884.5978620672</v>
      </c>
      <c r="AF13" s="3">
        <v>3964298.5511219404</v>
      </c>
      <c r="AG13" s="3">
        <v>4101253.181170959</v>
      </c>
      <c r="AH13" s="3">
        <v>4250562.8408670863</v>
      </c>
      <c r="AI13" s="3">
        <v>4516684.5468906844</v>
      </c>
      <c r="AJ13" s="3">
        <v>4854553.8030719189</v>
      </c>
      <c r="AK13" s="3">
        <v>5178309.8348280108</v>
      </c>
      <c r="AL13" s="3">
        <v>5378998.1760138394</v>
      </c>
      <c r="AM13" s="3">
        <v>5544714.3355414839</v>
      </c>
      <c r="AN13" s="3">
        <v>5667604.67855075</v>
      </c>
      <c r="AO13" s="3">
        <v>5580312.7627520859</v>
      </c>
      <c r="AP13" s="3">
        <v>5650701.6912639355</v>
      </c>
      <c r="AQ13" s="3">
        <v>5753289.0610754304</v>
      </c>
      <c r="AR13" s="3">
        <v>5992682.0126179922</v>
      </c>
      <c r="AS13" s="3">
        <v>6203077.5833284585</v>
      </c>
      <c r="AT13" s="3">
        <v>6475717.9244083604</v>
      </c>
      <c r="AU13" s="3">
        <v>6627158.2979531018</v>
      </c>
      <c r="AV13" s="3">
        <v>6942659.2298078239</v>
      </c>
      <c r="AW13" s="3">
        <v>7194577.0328576658</v>
      </c>
      <c r="AX13" s="3">
        <v>7479528.6661944585</v>
      </c>
      <c r="AY13" s="3">
        <v>7751729.9478184348</v>
      </c>
      <c r="AZ13" s="3">
        <v>8029003.1356860576</v>
      </c>
      <c r="BA13" s="3">
        <v>8324182.7524865437</v>
      </c>
      <c r="BB13" s="3">
        <v>8752429.1909278147</v>
      </c>
      <c r="BC13" s="3">
        <v>9262946.1573403049</v>
      </c>
      <c r="BD13" s="3">
        <v>9479777.5146979112</v>
      </c>
      <c r="BE13" s="3">
        <v>9161446.8029920496</v>
      </c>
      <c r="BF13" s="3">
        <v>9095860.5455559064</v>
      </c>
      <c r="BG13" s="3">
        <v>8892517.7357344162</v>
      </c>
      <c r="BH13" s="3">
        <v>8452772.9088153373</v>
      </c>
      <c r="BI13" s="3">
        <v>8410611.6125080921</v>
      </c>
      <c r="BJ13" s="3">
        <v>8266292.1029168125</v>
      </c>
      <c r="BK13" s="3">
        <v>8527824.472975539</v>
      </c>
      <c r="BL13" s="3">
        <v>8865685.7681719624</v>
      </c>
      <c r="BM13" s="3">
        <v>9034767.9178884495</v>
      </c>
      <c r="BN13" s="3">
        <v>9275621.1525664944</v>
      </c>
      <c r="BO13" s="3">
        <v>9418646.3993024137</v>
      </c>
    </row>
    <row r="14" spans="1:67">
      <c r="B14" t="s">
        <v>11</v>
      </c>
      <c r="C14" s="3">
        <v>4956918.2937679337</v>
      </c>
      <c r="D14" s="3">
        <v>5181256.0252602659</v>
      </c>
      <c r="E14" s="3">
        <v>5241141.6410008473</v>
      </c>
      <c r="F14" s="3">
        <v>5672350.931626738</v>
      </c>
      <c r="G14" s="3">
        <v>6284443.0425386904</v>
      </c>
      <c r="H14" s="3">
        <v>6472968.5674922662</v>
      </c>
      <c r="I14" s="3">
        <v>6644233.5588752916</v>
      </c>
      <c r="J14" s="3">
        <v>7158606.2138031544</v>
      </c>
      <c r="K14" s="3">
        <v>7737022.6548863715</v>
      </c>
      <c r="L14" s="3">
        <v>8701421.0280489735</v>
      </c>
      <c r="M14" s="3">
        <v>9093219.949041212</v>
      </c>
      <c r="N14" s="3">
        <v>9835401.8853904866</v>
      </c>
      <c r="O14" s="3">
        <v>10566217.199712824</v>
      </c>
      <c r="P14" s="3">
        <v>11375865.863368034</v>
      </c>
      <c r="Q14" s="3">
        <v>12380442.809172327</v>
      </c>
      <c r="R14" s="3">
        <v>13410703.855871437</v>
      </c>
      <c r="S14" s="3">
        <v>13833913.61532492</v>
      </c>
      <c r="T14" s="3">
        <v>14511669.396095807</v>
      </c>
      <c r="U14" s="3">
        <v>15291523.611503467</v>
      </c>
      <c r="V14" s="3">
        <v>15948810.344963167</v>
      </c>
      <c r="W14" s="3">
        <v>17099086.497617193</v>
      </c>
      <c r="X14" s="3">
        <v>17403052.737924799</v>
      </c>
      <c r="Y14" s="3">
        <v>17235472.334118329</v>
      </c>
      <c r="Z14" s="3">
        <v>18317926.701921754</v>
      </c>
      <c r="AA14" s="3">
        <v>19533813.59650635</v>
      </c>
      <c r="AB14" s="3">
        <v>20223279.39775864</v>
      </c>
      <c r="AC14" s="3">
        <v>20116717.678156413</v>
      </c>
      <c r="AD14" s="3">
        <v>20391324.629577767</v>
      </c>
      <c r="AE14" s="3">
        <v>20761550.101567402</v>
      </c>
      <c r="AF14" s="3">
        <v>20971593.761138219</v>
      </c>
      <c r="AG14" s="3">
        <v>21316320.796020072</v>
      </c>
      <c r="AH14" s="3">
        <v>22093442.225699861</v>
      </c>
      <c r="AI14" s="3">
        <v>23477909.114844728</v>
      </c>
      <c r="AJ14" s="3">
        <v>24813892.933096133</v>
      </c>
      <c r="AK14" s="3">
        <v>26028023.770957973</v>
      </c>
      <c r="AL14" s="3">
        <v>27050480.872823518</v>
      </c>
      <c r="AM14" s="3">
        <v>27979762.386639584</v>
      </c>
      <c r="AN14" s="3">
        <v>28391247.629570019</v>
      </c>
      <c r="AO14" s="3">
        <v>28070744.472391002</v>
      </c>
      <c r="AP14" s="3">
        <v>29015839.158572394</v>
      </c>
      <c r="AQ14" s="3">
        <v>30080750.850442272</v>
      </c>
      <c r="AR14" s="3">
        <v>30894807.260189135</v>
      </c>
      <c r="AS14" s="3">
        <v>31849513.686549384</v>
      </c>
      <c r="AT14" s="3">
        <v>32873492.58245901</v>
      </c>
      <c r="AU14" s="3">
        <v>34295675.067855433</v>
      </c>
      <c r="AV14" s="3">
        <v>35675836.767969072</v>
      </c>
      <c r="AW14" s="3">
        <v>37072312.070905149</v>
      </c>
      <c r="AX14" s="3">
        <v>38012915.379430555</v>
      </c>
      <c r="AY14" s="3">
        <v>39065371.826731525</v>
      </c>
      <c r="AZ14" s="3">
        <v>40360887.502829283</v>
      </c>
      <c r="BA14" s="3">
        <v>41622227.131730139</v>
      </c>
      <c r="BB14" s="3">
        <v>43276941.072310843</v>
      </c>
      <c r="BC14" s="3">
        <v>44914429.115001641</v>
      </c>
      <c r="BD14" s="3">
        <v>45232295.634733826</v>
      </c>
      <c r="BE14" s="3">
        <v>43676381.370039359</v>
      </c>
      <c r="BF14" s="3">
        <v>44005004.64372737</v>
      </c>
      <c r="BG14" s="3">
        <v>43952832.507459797</v>
      </c>
      <c r="BH14" s="3">
        <v>42679565.298561372</v>
      </c>
      <c r="BI14" s="3">
        <v>42138493.17005226</v>
      </c>
      <c r="BJ14" s="3">
        <v>42771800.557206497</v>
      </c>
      <c r="BK14" s="3">
        <v>44319680.362531997</v>
      </c>
      <c r="BL14" s="3">
        <v>45775134.916378103</v>
      </c>
      <c r="BM14" s="3">
        <v>46940156.273264833</v>
      </c>
      <c r="BN14" s="3">
        <v>48037526.984876752</v>
      </c>
      <c r="BO14" s="3">
        <v>49006190.715408355</v>
      </c>
    </row>
    <row r="15" spans="1:67">
      <c r="B15" t="s">
        <v>12</v>
      </c>
      <c r="C15" s="3">
        <v>2367445.5987635767</v>
      </c>
      <c r="D15" s="3">
        <v>2497407.3811396635</v>
      </c>
      <c r="E15" s="3">
        <v>2549565.7167577203</v>
      </c>
      <c r="F15" s="3">
        <v>2751384.6341919545</v>
      </c>
      <c r="G15" s="3">
        <v>3039504.4341038475</v>
      </c>
      <c r="H15" s="3">
        <v>3044013.4851584751</v>
      </c>
      <c r="I15" s="3">
        <v>3038049.8862161576</v>
      </c>
      <c r="J15" s="3">
        <v>3263989.3170970646</v>
      </c>
      <c r="K15" s="3">
        <v>3517743.7186417105</v>
      </c>
      <c r="L15" s="3">
        <v>3929895.5816510748</v>
      </c>
      <c r="M15" s="3">
        <v>4079517.7403352386</v>
      </c>
      <c r="N15" s="3">
        <v>4406719.8279855838</v>
      </c>
      <c r="O15" s="3">
        <v>4727971.3273144513</v>
      </c>
      <c r="P15" s="3">
        <v>5081423.1741890702</v>
      </c>
      <c r="Q15" s="3">
        <v>5520550.9012043867</v>
      </c>
      <c r="R15" s="3">
        <v>6009990.1594221191</v>
      </c>
      <c r="S15" s="3">
        <v>6230786.8593021808</v>
      </c>
      <c r="T15" s="3">
        <v>6626446.9758512471</v>
      </c>
      <c r="U15" s="3">
        <v>7079120.1031095022</v>
      </c>
      <c r="V15" s="3">
        <v>7360630.8849349068</v>
      </c>
      <c r="W15" s="3">
        <v>7867150.9426532453</v>
      </c>
      <c r="X15" s="3">
        <v>8129119.589305751</v>
      </c>
      <c r="Y15" s="3">
        <v>8173617.5377367651</v>
      </c>
      <c r="Z15" s="3">
        <v>8756138.9047242943</v>
      </c>
      <c r="AA15" s="3">
        <v>9411699.3020047881</v>
      </c>
      <c r="AB15" s="3">
        <v>9775551.2282723282</v>
      </c>
      <c r="AC15" s="3">
        <v>9755619.7086653542</v>
      </c>
      <c r="AD15" s="3">
        <v>9982045.7988465726</v>
      </c>
      <c r="AE15" s="3">
        <v>10259107.516789297</v>
      </c>
      <c r="AF15" s="3">
        <v>10442434.029022364</v>
      </c>
      <c r="AG15" s="3">
        <v>10695528.631533187</v>
      </c>
      <c r="AH15" s="3">
        <v>11098079.447404822</v>
      </c>
      <c r="AI15" s="3">
        <v>11806940.771986585</v>
      </c>
      <c r="AJ15" s="3">
        <v>12527462.38005483</v>
      </c>
      <c r="AK15" s="3">
        <v>13191633.738580067</v>
      </c>
      <c r="AL15" s="3">
        <v>13817992.017443147</v>
      </c>
      <c r="AM15" s="3">
        <v>14226502.941770405</v>
      </c>
      <c r="AN15" s="3">
        <v>14357587.792569056</v>
      </c>
      <c r="AO15" s="3">
        <v>14131252.844677169</v>
      </c>
      <c r="AP15" s="3">
        <v>14384261.889649985</v>
      </c>
      <c r="AQ15" s="3">
        <v>14659048.097241707</v>
      </c>
      <c r="AR15" s="3">
        <v>14938226.035948882</v>
      </c>
      <c r="AS15" s="3">
        <v>15745573.193973918</v>
      </c>
      <c r="AT15" s="3">
        <v>16583104.852711517</v>
      </c>
      <c r="AU15" s="3">
        <v>17297593.451889765</v>
      </c>
      <c r="AV15" s="3">
        <v>18291012.487599254</v>
      </c>
      <c r="AW15" s="3">
        <v>19156344.329613771</v>
      </c>
      <c r="AX15" s="3">
        <v>19714423.304967377</v>
      </c>
      <c r="AY15" s="3">
        <v>20197082.794132769</v>
      </c>
      <c r="AZ15" s="3">
        <v>20846905.282443102</v>
      </c>
      <c r="BA15" s="3">
        <v>21556929.526264679</v>
      </c>
      <c r="BB15" s="3">
        <v>22451856.340925537</v>
      </c>
      <c r="BC15" s="3">
        <v>23283548.389626969</v>
      </c>
      <c r="BD15" s="3">
        <v>23534578.494449187</v>
      </c>
      <c r="BE15" s="3">
        <v>22169722.152832158</v>
      </c>
      <c r="BF15" s="3">
        <v>22016632.418606136</v>
      </c>
      <c r="BG15" s="3">
        <v>21697212.106602211</v>
      </c>
      <c r="BH15" s="3">
        <v>20872505.922348555</v>
      </c>
      <c r="BI15" s="3">
        <v>20606836.320030753</v>
      </c>
      <c r="BJ15" s="3">
        <v>20981024.994131293</v>
      </c>
      <c r="BK15" s="3">
        <v>21581054.98552572</v>
      </c>
      <c r="BL15" s="3">
        <v>22135830.415309839</v>
      </c>
      <c r="BM15" s="3">
        <v>22881232.345905013</v>
      </c>
      <c r="BN15" s="3">
        <v>23340355.403628007</v>
      </c>
      <c r="BO15" s="3">
        <v>23925339.096514113</v>
      </c>
    </row>
    <row r="16" spans="1:67">
      <c r="B16" t="s">
        <v>13</v>
      </c>
      <c r="C16" s="3">
        <v>667227.27722070075</v>
      </c>
      <c r="D16" s="3">
        <v>706591.85508878133</v>
      </c>
      <c r="E16" s="3">
        <v>724155.54326485225</v>
      </c>
      <c r="F16" s="3">
        <v>768780.10293747927</v>
      </c>
      <c r="G16" s="3">
        <v>835487.37331057002</v>
      </c>
      <c r="H16" s="3">
        <v>823087.9201462788</v>
      </c>
      <c r="I16" s="3">
        <v>808087.46721924341</v>
      </c>
      <c r="J16" s="3">
        <v>840486.54038258281</v>
      </c>
      <c r="K16" s="3">
        <v>876932.67269845936</v>
      </c>
      <c r="L16" s="3">
        <v>960528.69658079045</v>
      </c>
      <c r="M16" s="3">
        <v>977613.32064545469</v>
      </c>
      <c r="N16" s="3">
        <v>1031396.4293164368</v>
      </c>
      <c r="O16" s="3">
        <v>1080783.832975714</v>
      </c>
      <c r="P16" s="3">
        <v>1129725.8748179302</v>
      </c>
      <c r="Q16" s="3">
        <v>1193702.338995127</v>
      </c>
      <c r="R16" s="3">
        <v>1275404.070953158</v>
      </c>
      <c r="S16" s="3">
        <v>1297716.6634858374</v>
      </c>
      <c r="T16" s="3">
        <v>1342529.3510903812</v>
      </c>
      <c r="U16" s="3">
        <v>1395183.5025127293</v>
      </c>
      <c r="V16" s="3">
        <v>1400850.1174324926</v>
      </c>
      <c r="W16" s="3">
        <v>1445846.00811648</v>
      </c>
      <c r="X16" s="3">
        <v>1463659.3362099638</v>
      </c>
      <c r="Y16" s="3">
        <v>1441805.2032727397</v>
      </c>
      <c r="Z16" s="3">
        <v>1559502.6738492553</v>
      </c>
      <c r="AA16" s="3">
        <v>1692494.0300492349</v>
      </c>
      <c r="AB16" s="3">
        <v>1760322.8975290055</v>
      </c>
      <c r="AC16" s="3">
        <v>1759150.5043978735</v>
      </c>
      <c r="AD16" s="3">
        <v>1778554.6660370759</v>
      </c>
      <c r="AE16" s="3">
        <v>1806186.507723345</v>
      </c>
      <c r="AF16" s="3">
        <v>1843621.3429533346</v>
      </c>
      <c r="AG16" s="3">
        <v>1893633.4185496958</v>
      </c>
      <c r="AH16" s="3">
        <v>1997707.3554677039</v>
      </c>
      <c r="AI16" s="3">
        <v>2160824.5083218236</v>
      </c>
      <c r="AJ16" s="3">
        <v>2286386.5425310475</v>
      </c>
      <c r="AK16" s="3">
        <v>2401034.499686846</v>
      </c>
      <c r="AL16" s="3">
        <v>2471457.0540413843</v>
      </c>
      <c r="AM16" s="3">
        <v>2576289.0458642608</v>
      </c>
      <c r="AN16" s="3">
        <v>2632457.4218195309</v>
      </c>
      <c r="AO16" s="3">
        <v>2595890.2307150043</v>
      </c>
      <c r="AP16" s="3">
        <v>2639544.9924403951</v>
      </c>
      <c r="AQ16" s="3">
        <v>2596533.9785932116</v>
      </c>
      <c r="AR16" s="3">
        <v>2678427.316913879</v>
      </c>
      <c r="AS16" s="3">
        <v>2776257.8605806404</v>
      </c>
      <c r="AT16" s="3">
        <v>2875000.6637438852</v>
      </c>
      <c r="AU16" s="3">
        <v>3016988.4930802714</v>
      </c>
      <c r="AV16" s="3">
        <v>3183069.2336103274</v>
      </c>
      <c r="AW16" s="3">
        <v>3281783.7795441058</v>
      </c>
      <c r="AX16" s="3">
        <v>3404011.6988853975</v>
      </c>
      <c r="AY16" s="3">
        <v>3519638.1329995617</v>
      </c>
      <c r="AZ16" s="3">
        <v>3638134.373736464</v>
      </c>
      <c r="BA16" s="3">
        <v>3773958.3443374573</v>
      </c>
      <c r="BB16" s="3">
        <v>3938941.9657608694</v>
      </c>
      <c r="BC16" s="3">
        <v>4133679.2641721177</v>
      </c>
      <c r="BD16" s="3">
        <v>4229604.3295831243</v>
      </c>
      <c r="BE16" s="3">
        <v>4117194.8921110542</v>
      </c>
      <c r="BF16" s="3">
        <v>4137038.1246654899</v>
      </c>
      <c r="BG16" s="3">
        <v>4148809.0373267666</v>
      </c>
      <c r="BH16" s="3">
        <v>4015536.6902539055</v>
      </c>
      <c r="BI16" s="3">
        <v>3988729.0078438944</v>
      </c>
      <c r="BJ16" s="3">
        <v>3978694.1719653606</v>
      </c>
      <c r="BK16" s="3">
        <v>4081821.1342504807</v>
      </c>
      <c r="BL16" s="3">
        <v>4150946.0773296673</v>
      </c>
      <c r="BM16" s="3">
        <v>4302807.7975795306</v>
      </c>
      <c r="BN16" s="3">
        <v>4389028.9517339198</v>
      </c>
      <c r="BO16" s="3">
        <v>4458292.3617321998</v>
      </c>
    </row>
    <row r="17" spans="2:67">
      <c r="B17" t="s">
        <v>14</v>
      </c>
      <c r="C17" s="3">
        <v>1658740.8759388109</v>
      </c>
      <c r="D17" s="3">
        <v>1726911.9545249962</v>
      </c>
      <c r="E17" s="3">
        <v>1739921.9367724198</v>
      </c>
      <c r="F17" s="3">
        <v>1848215.5195876982</v>
      </c>
      <c r="G17" s="3">
        <v>2009751.6423001988</v>
      </c>
      <c r="H17" s="3">
        <v>1998719.4570643525</v>
      </c>
      <c r="I17" s="3">
        <v>1980917.835314861</v>
      </c>
      <c r="J17" s="3">
        <v>2136148.3698910135</v>
      </c>
      <c r="K17" s="3">
        <v>2310780.7245061002</v>
      </c>
      <c r="L17" s="3">
        <v>2582451.867198498</v>
      </c>
      <c r="M17" s="3">
        <v>2681745.5837999512</v>
      </c>
      <c r="N17" s="3">
        <v>2888071.5548938522</v>
      </c>
      <c r="O17" s="3">
        <v>3089242.9822042598</v>
      </c>
      <c r="P17" s="3">
        <v>3301902.4081828799</v>
      </c>
      <c r="Q17" s="3">
        <v>3567500.3899576287</v>
      </c>
      <c r="R17" s="3">
        <v>3870359.2468086341</v>
      </c>
      <c r="S17" s="3">
        <v>3998688.6573575842</v>
      </c>
      <c r="T17" s="3">
        <v>4209744.4782613898</v>
      </c>
      <c r="U17" s="3">
        <v>4452009.3073009579</v>
      </c>
      <c r="V17" s="3">
        <v>4592200.8500310322</v>
      </c>
      <c r="W17" s="3">
        <v>4869160.024877009</v>
      </c>
      <c r="X17" s="3">
        <v>5016927.4728965862</v>
      </c>
      <c r="Y17" s="3">
        <v>5030003.5893722447</v>
      </c>
      <c r="Z17" s="3">
        <v>5407016.3869105736</v>
      </c>
      <c r="AA17" s="3">
        <v>5831850.2195954276</v>
      </c>
      <c r="AB17" s="3">
        <v>6022656.2931258203</v>
      </c>
      <c r="AC17" s="3">
        <v>5976029.5201514997</v>
      </c>
      <c r="AD17" s="3">
        <v>6079707.3659898136</v>
      </c>
      <c r="AE17" s="3">
        <v>6212706.923955488</v>
      </c>
      <c r="AF17" s="3">
        <v>6297640.4802285545</v>
      </c>
      <c r="AG17" s="3">
        <v>6423719.5603342606</v>
      </c>
      <c r="AH17" s="3">
        <v>6574447.971214111</v>
      </c>
      <c r="AI17" s="3">
        <v>6898899.9777140375</v>
      </c>
      <c r="AJ17" s="3">
        <v>7290197.6175997574</v>
      </c>
      <c r="AK17" s="3">
        <v>7645624.0127599193</v>
      </c>
      <c r="AL17" s="3">
        <v>7775085.3332486609</v>
      </c>
      <c r="AM17" s="3">
        <v>7993501.1918321494</v>
      </c>
      <c r="AN17" s="3">
        <v>8126642.0636793543</v>
      </c>
      <c r="AO17" s="3">
        <v>8111129.7786875162</v>
      </c>
      <c r="AP17" s="3">
        <v>8221699.2503724899</v>
      </c>
      <c r="AQ17" s="3">
        <v>8592245.0732755736</v>
      </c>
      <c r="AR17" s="3">
        <v>8753299.8848581742</v>
      </c>
      <c r="AS17" s="3">
        <v>9006848.591515325</v>
      </c>
      <c r="AT17" s="3">
        <v>9252526.8255441878</v>
      </c>
      <c r="AU17" s="3">
        <v>9623456.9565101303</v>
      </c>
      <c r="AV17" s="3">
        <v>9920594.4213774484</v>
      </c>
      <c r="AW17" s="3">
        <v>10216200.997164162</v>
      </c>
      <c r="AX17" s="3">
        <v>10466817.305144832</v>
      </c>
      <c r="AY17" s="3">
        <v>10730659.152055977</v>
      </c>
      <c r="AZ17" s="3">
        <v>11111472.728962237</v>
      </c>
      <c r="BA17" s="3">
        <v>11484453.379054019</v>
      </c>
      <c r="BB17" s="3">
        <v>12008952.26868137</v>
      </c>
      <c r="BC17" s="3">
        <v>12567228.232426558</v>
      </c>
      <c r="BD17" s="3">
        <v>12849845.434750134</v>
      </c>
      <c r="BE17" s="3">
        <v>12441890.083194032</v>
      </c>
      <c r="BF17" s="3">
        <v>12524559.342743795</v>
      </c>
      <c r="BG17" s="3">
        <v>12267624.515180271</v>
      </c>
      <c r="BH17" s="3">
        <v>11943002.015066909</v>
      </c>
      <c r="BI17" s="3">
        <v>11781231.504828649</v>
      </c>
      <c r="BJ17" s="3">
        <v>11829403.43519803</v>
      </c>
      <c r="BK17" s="3">
        <v>12272675.999853551</v>
      </c>
      <c r="BL17" s="3">
        <v>12633542.258628288</v>
      </c>
      <c r="BM17" s="3">
        <v>12978613.289935041</v>
      </c>
      <c r="BN17" s="3">
        <v>13285165.451605389</v>
      </c>
      <c r="BO17" s="3">
        <v>13568969.373852354</v>
      </c>
    </row>
    <row r="18" spans="2:67">
      <c r="B18" t="s">
        <v>15</v>
      </c>
      <c r="C18" s="3">
        <v>3860653.8242793144</v>
      </c>
      <c r="D18" s="3">
        <v>4085454.5755454698</v>
      </c>
      <c r="E18" s="3">
        <v>4183961.0500180963</v>
      </c>
      <c r="F18" s="3">
        <v>4472231.048012347</v>
      </c>
      <c r="G18" s="3">
        <v>4893589.5032122824</v>
      </c>
      <c r="H18" s="3">
        <v>5016193.2412360162</v>
      </c>
      <c r="I18" s="3">
        <v>5124197.9148436422</v>
      </c>
      <c r="J18" s="3">
        <v>5495241.8217006521</v>
      </c>
      <c r="K18" s="3">
        <v>5911664.696880009</v>
      </c>
      <c r="L18" s="3">
        <v>6713650.9097165093</v>
      </c>
      <c r="M18" s="3">
        <v>7084663.2710182639</v>
      </c>
      <c r="N18" s="3">
        <v>7578427.994982793</v>
      </c>
      <c r="O18" s="3">
        <v>8051789.1649403824</v>
      </c>
      <c r="P18" s="3">
        <v>8671619.361226514</v>
      </c>
      <c r="Q18" s="3">
        <v>9440504.3708361518</v>
      </c>
      <c r="R18" s="3">
        <v>10272355.087943669</v>
      </c>
      <c r="S18" s="3">
        <v>10644454.084725421</v>
      </c>
      <c r="T18" s="3">
        <v>11360645.566672107</v>
      </c>
      <c r="U18" s="3">
        <v>12179913.772970822</v>
      </c>
      <c r="V18" s="3">
        <v>12830182.593872113</v>
      </c>
      <c r="W18" s="3">
        <v>13892779.299904743</v>
      </c>
      <c r="X18" s="3">
        <v>14034117.320475617</v>
      </c>
      <c r="Y18" s="3">
        <v>13795167.506866531</v>
      </c>
      <c r="Z18" s="3">
        <v>14627222.717130566</v>
      </c>
      <c r="AA18" s="3">
        <v>15561632.304387813</v>
      </c>
      <c r="AB18" s="3">
        <v>16252533.280071184</v>
      </c>
      <c r="AC18" s="3">
        <v>16309057.950602647</v>
      </c>
      <c r="AD18" s="3">
        <v>16426062.020309608</v>
      </c>
      <c r="AE18" s="3">
        <v>16617477.338877065</v>
      </c>
      <c r="AF18" s="3">
        <v>16977786.973032694</v>
      </c>
      <c r="AG18" s="3">
        <v>17454499.663916945</v>
      </c>
      <c r="AH18" s="3">
        <v>18123787.488090392</v>
      </c>
      <c r="AI18" s="3">
        <v>19294644.335727375</v>
      </c>
      <c r="AJ18" s="3">
        <v>20337236.028298113</v>
      </c>
      <c r="AK18" s="3">
        <v>21274504.469850324</v>
      </c>
      <c r="AL18" s="3">
        <v>22422713.379176378</v>
      </c>
      <c r="AM18" s="3">
        <v>23149489.171530142</v>
      </c>
      <c r="AN18" s="3">
        <v>23391728.952690799</v>
      </c>
      <c r="AO18" s="3">
        <v>23412620.032386199</v>
      </c>
      <c r="AP18" s="3">
        <v>24076492.766936235</v>
      </c>
      <c r="AQ18" s="3">
        <v>24870712.954697132</v>
      </c>
      <c r="AR18" s="3">
        <v>25479614.540762782</v>
      </c>
      <c r="AS18" s="3">
        <v>26654248.289603453</v>
      </c>
      <c r="AT18" s="3">
        <v>28352801.039317649</v>
      </c>
      <c r="AU18" s="3">
        <v>29678158.325715225</v>
      </c>
      <c r="AV18" s="3">
        <v>31274973.633494295</v>
      </c>
      <c r="AW18" s="3">
        <v>32625280.698780887</v>
      </c>
      <c r="AX18" s="3">
        <v>33510948.142169897</v>
      </c>
      <c r="AY18" s="3">
        <v>34489064.869533785</v>
      </c>
      <c r="AZ18" s="3">
        <v>35774551.787119381</v>
      </c>
      <c r="BA18" s="3">
        <v>37294037.121734262</v>
      </c>
      <c r="BB18" s="3">
        <v>39004322.484354958</v>
      </c>
      <c r="BC18" s="3">
        <v>40621629.404607214</v>
      </c>
      <c r="BD18" s="3">
        <v>41235099.353984475</v>
      </c>
      <c r="BE18" s="3">
        <v>40391043.1519017</v>
      </c>
      <c r="BF18" s="3">
        <v>40422887.842425175</v>
      </c>
      <c r="BG18" s="3">
        <v>40939765.657640249</v>
      </c>
      <c r="BH18" s="3">
        <v>40318061.059675418</v>
      </c>
      <c r="BI18" s="3">
        <v>39722158.349096552</v>
      </c>
      <c r="BJ18" s="3">
        <v>40223719.767728619</v>
      </c>
      <c r="BK18" s="3">
        <v>41572487.789804235</v>
      </c>
      <c r="BL18" s="3">
        <v>42840377.003090046</v>
      </c>
      <c r="BM18" s="3">
        <v>44501483.807711877</v>
      </c>
      <c r="BN18" s="3">
        <v>45952260.367822804</v>
      </c>
      <c r="BO18" s="3">
        <v>47180290.303145304</v>
      </c>
    </row>
    <row r="19" spans="2:67">
      <c r="B19" t="s">
        <v>16</v>
      </c>
      <c r="C19" s="3">
        <v>529010.8088474808</v>
      </c>
      <c r="D19" s="3">
        <v>552188.23697638162</v>
      </c>
      <c r="E19" s="3">
        <v>557799.06028353388</v>
      </c>
      <c r="F19" s="3">
        <v>600319.08961917285</v>
      </c>
      <c r="G19" s="3">
        <v>661383.8388776225</v>
      </c>
      <c r="H19" s="3">
        <v>684368.25892849034</v>
      </c>
      <c r="I19" s="3">
        <v>705718.41385221411</v>
      </c>
      <c r="J19" s="3">
        <v>768830.28855117992</v>
      </c>
      <c r="K19" s="3">
        <v>840218.12606602442</v>
      </c>
      <c r="L19" s="3">
        <v>946855.6278884951</v>
      </c>
      <c r="M19" s="3">
        <v>991488.09166281938</v>
      </c>
      <c r="N19" s="3">
        <v>1072604.2673743127</v>
      </c>
      <c r="O19" s="3">
        <v>1152512.090662258</v>
      </c>
      <c r="P19" s="3">
        <v>1243805.1124940792</v>
      </c>
      <c r="Q19" s="3">
        <v>1356897.5390869095</v>
      </c>
      <c r="R19" s="3">
        <v>1477046.5759035225</v>
      </c>
      <c r="S19" s="3">
        <v>1531160.3081654594</v>
      </c>
      <c r="T19" s="3">
        <v>1625325.7243312621</v>
      </c>
      <c r="U19" s="3">
        <v>1733096.1272993737</v>
      </c>
      <c r="V19" s="3">
        <v>1769777.3416309187</v>
      </c>
      <c r="W19" s="3">
        <v>1857733.1542869583</v>
      </c>
      <c r="X19" s="3">
        <v>1897249.1628599069</v>
      </c>
      <c r="Y19" s="3">
        <v>1885439.1437472417</v>
      </c>
      <c r="Z19" s="3">
        <v>2034677.4449399759</v>
      </c>
      <c r="AA19" s="3">
        <v>2203121.1649596677</v>
      </c>
      <c r="AB19" s="3">
        <v>2267567.7243561163</v>
      </c>
      <c r="AC19" s="3">
        <v>2242464.7986152014</v>
      </c>
      <c r="AD19" s="3">
        <v>2310507.2439242727</v>
      </c>
      <c r="AE19" s="3">
        <v>2391211.0619698348</v>
      </c>
      <c r="AF19" s="3">
        <v>2470203.2551035737</v>
      </c>
      <c r="AG19" s="3">
        <v>2567792.3492789455</v>
      </c>
      <c r="AH19" s="3">
        <v>2672606.2061160468</v>
      </c>
      <c r="AI19" s="3">
        <v>2852060.3307091175</v>
      </c>
      <c r="AJ19" s="3">
        <v>3041220.8828789135</v>
      </c>
      <c r="AK19" s="3">
        <v>3218491.4094183315</v>
      </c>
      <c r="AL19" s="3">
        <v>3448901.3084034203</v>
      </c>
      <c r="AM19" s="3">
        <v>3522034.2759942478</v>
      </c>
      <c r="AN19" s="3">
        <v>3555706.9845930296</v>
      </c>
      <c r="AO19" s="3">
        <v>3463237.5300670289</v>
      </c>
      <c r="AP19" s="3">
        <v>3546337.3940442032</v>
      </c>
      <c r="AQ19" s="3">
        <v>3587412.3766746828</v>
      </c>
      <c r="AR19" s="3">
        <v>3710126.1006397344</v>
      </c>
      <c r="AS19" s="3">
        <v>3947321.9194580321</v>
      </c>
      <c r="AT19" s="3">
        <v>4165316.9758617859</v>
      </c>
      <c r="AU19" s="3">
        <v>4340998.5951089123</v>
      </c>
      <c r="AV19" s="3">
        <v>4609486.0191621194</v>
      </c>
      <c r="AW19" s="3">
        <v>4822060.4740147535</v>
      </c>
      <c r="AX19" s="3">
        <v>5020897.8191403951</v>
      </c>
      <c r="AY19" s="3">
        <v>5219920.6044668406</v>
      </c>
      <c r="AZ19" s="3">
        <v>5383621.3125533601</v>
      </c>
      <c r="BA19" s="3">
        <v>5626740.5133620696</v>
      </c>
      <c r="BB19" s="3">
        <v>5879721.3845711816</v>
      </c>
      <c r="BC19" s="3">
        <v>6155339.6414607363</v>
      </c>
      <c r="BD19" s="3">
        <v>6276170.6517956583</v>
      </c>
      <c r="BE19" s="3">
        <v>5989826.0809337627</v>
      </c>
      <c r="BF19" s="3">
        <v>5972450.6490872381</v>
      </c>
      <c r="BG19" s="3">
        <v>5702307.4068003194</v>
      </c>
      <c r="BH19" s="3">
        <v>5541986.4637030466</v>
      </c>
      <c r="BI19" s="3">
        <v>5476357.6957794316</v>
      </c>
      <c r="BJ19" s="3">
        <v>5584893.09673623</v>
      </c>
      <c r="BK19" s="3">
        <v>5926393.0246158522</v>
      </c>
      <c r="BL19" s="3">
        <v>6173600.5150471805</v>
      </c>
      <c r="BM19" s="3">
        <v>6368473.0322187189</v>
      </c>
      <c r="BN19" s="3">
        <v>6440852.2953024777</v>
      </c>
      <c r="BO19" s="3">
        <v>6599557.7184170019</v>
      </c>
    </row>
    <row r="20" spans="2:67">
      <c r="B20" t="s">
        <v>17</v>
      </c>
      <c r="C20" s="3">
        <v>416264.34126991814</v>
      </c>
      <c r="D20" s="3">
        <v>436150.01412324572</v>
      </c>
      <c r="E20" s="3">
        <v>442251.97241937596</v>
      </c>
      <c r="F20" s="3">
        <v>473859.1014982604</v>
      </c>
      <c r="G20" s="3">
        <v>519750.34502312576</v>
      </c>
      <c r="H20" s="3">
        <v>527981.38897852472</v>
      </c>
      <c r="I20" s="3">
        <v>534498.72721695621</v>
      </c>
      <c r="J20" s="3">
        <v>584661.5517111459</v>
      </c>
      <c r="K20" s="3">
        <v>641539.91768372897</v>
      </c>
      <c r="L20" s="3">
        <v>718852.137380081</v>
      </c>
      <c r="M20" s="3">
        <v>748455.61415052915</v>
      </c>
      <c r="N20" s="3">
        <v>811555.23444552592</v>
      </c>
      <c r="O20" s="3">
        <v>874022.14213147853</v>
      </c>
      <c r="P20" s="3">
        <v>933360.83736792847</v>
      </c>
      <c r="Q20" s="3">
        <v>1007540.9541340347</v>
      </c>
      <c r="R20" s="3">
        <v>1100238.0809966647</v>
      </c>
      <c r="S20" s="3">
        <v>1144162.7889059996</v>
      </c>
      <c r="T20" s="3">
        <v>1192404.8826300253</v>
      </c>
      <c r="U20" s="3">
        <v>1248302.0780625883</v>
      </c>
      <c r="V20" s="3">
        <v>1317606.213195723</v>
      </c>
      <c r="W20" s="3">
        <v>1429609.5955326739</v>
      </c>
      <c r="X20" s="3">
        <v>1457463.6650783075</v>
      </c>
      <c r="Y20" s="3">
        <v>1445845.4226364119</v>
      </c>
      <c r="Z20" s="3">
        <v>1537996.8331339429</v>
      </c>
      <c r="AA20" s="3">
        <v>1641515.6488251649</v>
      </c>
      <c r="AB20" s="3">
        <v>1692996.5401855505</v>
      </c>
      <c r="AC20" s="3">
        <v>1677669.0341085251</v>
      </c>
      <c r="AD20" s="3">
        <v>1736998.6259380982</v>
      </c>
      <c r="AE20" s="3">
        <v>1806411.0794427167</v>
      </c>
      <c r="AF20" s="3">
        <v>1881507.3791943132</v>
      </c>
      <c r="AG20" s="3">
        <v>1971977.7497214982</v>
      </c>
      <c r="AH20" s="3">
        <v>2032114.2157361631</v>
      </c>
      <c r="AI20" s="3">
        <v>2147021.2858604663</v>
      </c>
      <c r="AJ20" s="3">
        <v>2279656.0465652174</v>
      </c>
      <c r="AK20" s="3">
        <v>2402204.2655733568</v>
      </c>
      <c r="AL20" s="3">
        <v>2438698.8729292098</v>
      </c>
      <c r="AM20" s="3">
        <v>2531743.3794043013</v>
      </c>
      <c r="AN20" s="3">
        <v>2570096.7443949645</v>
      </c>
      <c r="AO20" s="3">
        <v>2530664.3701778492</v>
      </c>
      <c r="AP20" s="3">
        <v>2607751.1288774605</v>
      </c>
      <c r="AQ20" s="3">
        <v>2693817.7099627191</v>
      </c>
      <c r="AR20" s="3">
        <v>2773264.7197945747</v>
      </c>
      <c r="AS20" s="3">
        <v>2898284.082129932</v>
      </c>
      <c r="AT20" s="3">
        <v>3017081.5754927779</v>
      </c>
      <c r="AU20" s="3">
        <v>3125692.1586261159</v>
      </c>
      <c r="AV20" s="3">
        <v>3311527.2449416597</v>
      </c>
      <c r="AW20" s="3">
        <v>3400151.5508146095</v>
      </c>
      <c r="AX20" s="3">
        <v>3494704.6094201347</v>
      </c>
      <c r="AY20" s="3">
        <v>3587799.0160508286</v>
      </c>
      <c r="AZ20" s="3">
        <v>3707660.5084521435</v>
      </c>
      <c r="BA20" s="3">
        <v>3820902.7169255149</v>
      </c>
      <c r="BB20" s="3">
        <v>3977244.1573906164</v>
      </c>
      <c r="BC20" s="3">
        <v>4143825.4849109272</v>
      </c>
      <c r="BD20" s="3">
        <v>4232474.8622843819</v>
      </c>
      <c r="BE20" s="3">
        <v>4088021.5645698067</v>
      </c>
      <c r="BF20" s="3">
        <v>4146672.1666127304</v>
      </c>
      <c r="BG20" s="3">
        <v>4156908.4637805554</v>
      </c>
      <c r="BH20" s="3">
        <v>4019880.0391245242</v>
      </c>
      <c r="BI20" s="3">
        <v>3983244.5836675786</v>
      </c>
      <c r="BJ20" s="3">
        <v>4060545.9966074126</v>
      </c>
      <c r="BK20" s="3">
        <v>4149382.5625612568</v>
      </c>
      <c r="BL20" s="3">
        <v>4263682.7242197935</v>
      </c>
      <c r="BM20" s="3">
        <v>4416102.1469793292</v>
      </c>
      <c r="BN20" s="3">
        <v>4536185.6005551824</v>
      </c>
      <c r="BO20" s="3">
        <v>4674083.8650221396</v>
      </c>
    </row>
    <row r="21" spans="2:67">
      <c r="B21" t="s">
        <v>18</v>
      </c>
      <c r="C21" s="3">
        <v>1893336.4776212315</v>
      </c>
      <c r="D21" s="3">
        <v>1964155.0451313246</v>
      </c>
      <c r="E21" s="3">
        <v>1971927.1256481335</v>
      </c>
      <c r="F21" s="3">
        <v>2118183.7005273355</v>
      </c>
      <c r="G21" s="3">
        <v>2329176.5360556538</v>
      </c>
      <c r="H21" s="3">
        <v>2385895.507037072</v>
      </c>
      <c r="I21" s="3">
        <v>2435592.145841382</v>
      </c>
      <c r="J21" s="3">
        <v>2672070.1566887582</v>
      </c>
      <c r="K21" s="3">
        <v>2940710.8395286906</v>
      </c>
      <c r="L21" s="3">
        <v>3366716.9528768701</v>
      </c>
      <c r="M21" s="3">
        <v>3581552.7686202331</v>
      </c>
      <c r="N21" s="3">
        <v>3873489.2986411001</v>
      </c>
      <c r="O21" s="3">
        <v>4160883.2780951909</v>
      </c>
      <c r="P21" s="3">
        <v>4498978.3136057155</v>
      </c>
      <c r="Q21" s="3">
        <v>4917315.6296181232</v>
      </c>
      <c r="R21" s="3">
        <v>5305749.3658653414</v>
      </c>
      <c r="S21" s="3">
        <v>5451830.6565536261</v>
      </c>
      <c r="T21" s="3">
        <v>5699775.5198992407</v>
      </c>
      <c r="U21" s="3">
        <v>5985947.9499623012</v>
      </c>
      <c r="V21" s="3">
        <v>6374186.4246667381</v>
      </c>
      <c r="W21" s="3">
        <v>6977216.5147033771</v>
      </c>
      <c r="X21" s="3">
        <v>6964247.2832850358</v>
      </c>
      <c r="Y21" s="3">
        <v>6764095.140579164</v>
      </c>
      <c r="Z21" s="3">
        <v>7011643.1962680398</v>
      </c>
      <c r="AA21" s="3">
        <v>7292653.2949358458</v>
      </c>
      <c r="AB21" s="3">
        <v>7361292.7380952127</v>
      </c>
      <c r="AC21" s="3">
        <v>7139394.5359227927</v>
      </c>
      <c r="AD21" s="3">
        <v>7200996.8869155534</v>
      </c>
      <c r="AE21" s="3">
        <v>7295370.0898739602</v>
      </c>
      <c r="AF21" s="3">
        <v>7468412.4458184848</v>
      </c>
      <c r="AG21" s="3">
        <v>7693349.7268101275</v>
      </c>
      <c r="AH21" s="3">
        <v>7891482.8698358899</v>
      </c>
      <c r="AI21" s="3">
        <v>8299334.7737387791</v>
      </c>
      <c r="AJ21" s="3">
        <v>8678842.1482600681</v>
      </c>
      <c r="AK21" s="3">
        <v>9007146.5066000577</v>
      </c>
      <c r="AL21" s="3">
        <v>9315254.5213537049</v>
      </c>
      <c r="AM21" s="3">
        <v>9510733.825976124</v>
      </c>
      <c r="AN21" s="3">
        <v>9472897.184248697</v>
      </c>
      <c r="AO21" s="3">
        <v>9380320.0855997875</v>
      </c>
      <c r="AP21" s="3">
        <v>9547333.0685292874</v>
      </c>
      <c r="AQ21" s="3">
        <v>9726348.3767789267</v>
      </c>
      <c r="AR21" s="3">
        <v>9824525.6165866069</v>
      </c>
      <c r="AS21" s="3">
        <v>10243241.466089586</v>
      </c>
      <c r="AT21" s="3">
        <v>10789029.071039969</v>
      </c>
      <c r="AU21" s="3">
        <v>11301811.261703828</v>
      </c>
      <c r="AV21" s="3">
        <v>11792654.262081159</v>
      </c>
      <c r="AW21" s="3">
        <v>12183846.096800957</v>
      </c>
      <c r="AX21" s="3">
        <v>12388207.705325115</v>
      </c>
      <c r="AY21" s="3">
        <v>12642680.773155313</v>
      </c>
      <c r="AZ21" s="3">
        <v>13006392.629261488</v>
      </c>
      <c r="BA21" s="3">
        <v>13458784.010821799</v>
      </c>
      <c r="BB21" s="3">
        <v>13985292.263424462</v>
      </c>
      <c r="BC21" s="3">
        <v>14521532.413971923</v>
      </c>
      <c r="BD21" s="3">
        <v>14750767.463934472</v>
      </c>
      <c r="BE21" s="3">
        <v>14182825.691667881</v>
      </c>
      <c r="BF21" s="3">
        <v>14410871.742726019</v>
      </c>
      <c r="BG21" s="3">
        <v>14296878.058593672</v>
      </c>
      <c r="BH21" s="3">
        <v>14060702.907904927</v>
      </c>
      <c r="BI21" s="3">
        <v>13757220.320019154</v>
      </c>
      <c r="BJ21" s="3">
        <v>13977661.499529606</v>
      </c>
      <c r="BK21" s="3">
        <v>14376302.426922802</v>
      </c>
      <c r="BL21" s="3">
        <v>14770441.278302768</v>
      </c>
      <c r="BM21" s="3">
        <v>15120787.457616864</v>
      </c>
      <c r="BN21" s="3">
        <v>15441321.278496565</v>
      </c>
      <c r="BO21" s="3">
        <v>15761671.721331321</v>
      </c>
    </row>
    <row r="22" spans="2:67">
      <c r="B22" t="s">
        <v>19</v>
      </c>
      <c r="C22" s="3">
        <v>224479.58178910578</v>
      </c>
      <c r="D22" s="3">
        <v>235020.62604048938</v>
      </c>
      <c r="E22" s="3">
        <v>238123.98296474604</v>
      </c>
      <c r="F22" s="3">
        <v>254081.48372424499</v>
      </c>
      <c r="G22" s="3">
        <v>277530.00793256523</v>
      </c>
      <c r="H22" s="3">
        <v>278278.23526590271</v>
      </c>
      <c r="I22" s="3">
        <v>278069.81453217316</v>
      </c>
      <c r="J22" s="3">
        <v>299463.64263239061</v>
      </c>
      <c r="K22" s="3">
        <v>323516.83863060881</v>
      </c>
      <c r="L22" s="3">
        <v>361796.70725419815</v>
      </c>
      <c r="M22" s="3">
        <v>375962.34851632337</v>
      </c>
      <c r="N22" s="3">
        <v>400118.2113143758</v>
      </c>
      <c r="O22" s="3">
        <v>422947.28424774465</v>
      </c>
      <c r="P22" s="3">
        <v>447503.36269160954</v>
      </c>
      <c r="Q22" s="3">
        <v>478623.74618082482</v>
      </c>
      <c r="R22" s="3">
        <v>514645.23782971373</v>
      </c>
      <c r="S22" s="3">
        <v>526988.35612067056</v>
      </c>
      <c r="T22" s="3">
        <v>545762.98953380203</v>
      </c>
      <c r="U22" s="3">
        <v>567766.34685584449</v>
      </c>
      <c r="V22" s="3">
        <v>583476.41894322122</v>
      </c>
      <c r="W22" s="3">
        <v>616375.97544225131</v>
      </c>
      <c r="X22" s="3">
        <v>632340.01107064541</v>
      </c>
      <c r="Y22" s="3">
        <v>631251.96737178077</v>
      </c>
      <c r="Z22" s="3">
        <v>686005.0270152539</v>
      </c>
      <c r="AA22" s="3">
        <v>748017.26998487883</v>
      </c>
      <c r="AB22" s="3">
        <v>781260.16707879666</v>
      </c>
      <c r="AC22" s="3">
        <v>784012.95251232828</v>
      </c>
      <c r="AD22" s="3">
        <v>810912.32554424519</v>
      </c>
      <c r="AE22" s="3">
        <v>842468.08759946062</v>
      </c>
      <c r="AF22" s="3">
        <v>861102.54242145491</v>
      </c>
      <c r="AG22" s="3">
        <v>885663.47725694044</v>
      </c>
      <c r="AH22" s="3">
        <v>907669.38280470972</v>
      </c>
      <c r="AI22" s="3">
        <v>953751.69421211409</v>
      </c>
      <c r="AJ22" s="3">
        <v>1009687.487671822</v>
      </c>
      <c r="AK22" s="3">
        <v>1060849.5251542842</v>
      </c>
      <c r="AL22" s="3">
        <v>1108879.824277567</v>
      </c>
      <c r="AM22" s="3">
        <v>1159343.4788030118</v>
      </c>
      <c r="AN22" s="3">
        <v>1190632.7159774103</v>
      </c>
      <c r="AO22" s="3">
        <v>1176842.2721806972</v>
      </c>
      <c r="AP22" s="3">
        <v>1207506.844250079</v>
      </c>
      <c r="AQ22" s="3">
        <v>1214820.3148615297</v>
      </c>
      <c r="AR22" s="3">
        <v>1252597.4218934912</v>
      </c>
      <c r="AS22" s="3">
        <v>1301326.3737366258</v>
      </c>
      <c r="AT22" s="3">
        <v>1340264.0205862503</v>
      </c>
      <c r="AU22" s="3">
        <v>1382498.1392265039</v>
      </c>
      <c r="AV22" s="3">
        <v>1467256.0446390973</v>
      </c>
      <c r="AW22" s="3">
        <v>1503406.136641056</v>
      </c>
      <c r="AX22" s="3">
        <v>1536477.8889348917</v>
      </c>
      <c r="AY22" s="3">
        <v>1591799.5218515836</v>
      </c>
      <c r="AZ22" s="3">
        <v>1646628.8083520837</v>
      </c>
      <c r="BA22" s="3">
        <v>1702066.14137572</v>
      </c>
      <c r="BB22" s="3">
        <v>1774516.765455391</v>
      </c>
      <c r="BC22" s="3">
        <v>1857562.209414769</v>
      </c>
      <c r="BD22" s="3">
        <v>1895311.4685242318</v>
      </c>
      <c r="BE22" s="3">
        <v>1813684.4409324792</v>
      </c>
      <c r="BF22" s="3">
        <v>1823981.9990846296</v>
      </c>
      <c r="BG22" s="3">
        <v>1813508.3045895214</v>
      </c>
      <c r="BH22" s="3">
        <v>1748955.3809919746</v>
      </c>
      <c r="BI22" s="3">
        <v>1699007.5861891315</v>
      </c>
      <c r="BJ22" s="3">
        <v>1707327.9089224862</v>
      </c>
      <c r="BK22" s="3">
        <v>1753597.8846625134</v>
      </c>
      <c r="BL22" s="3">
        <v>1796600.8948084302</v>
      </c>
      <c r="BM22" s="3">
        <v>1804984.1899270469</v>
      </c>
      <c r="BN22" s="3">
        <v>1834709.9874356294</v>
      </c>
      <c r="BO22" s="3">
        <v>1865666.7419248051</v>
      </c>
    </row>
    <row r="23" spans="2:67">
      <c r="B23" t="s">
        <v>32</v>
      </c>
      <c r="C23" s="3">
        <v>101124.19725668005</v>
      </c>
      <c r="D23" s="3">
        <v>103048.82193481235</v>
      </c>
      <c r="E23" s="3">
        <v>101624.56716582447</v>
      </c>
      <c r="F23" s="3">
        <v>104627.74753824246</v>
      </c>
      <c r="G23" s="3">
        <v>110271.11355222117</v>
      </c>
      <c r="H23" s="3">
        <v>110716.42609987568</v>
      </c>
      <c r="I23" s="3">
        <v>110781.51140225145</v>
      </c>
      <c r="J23" s="3">
        <v>113100.8879227709</v>
      </c>
      <c r="K23" s="3">
        <v>115831.54049391985</v>
      </c>
      <c r="L23" s="3">
        <v>127587.17848697174</v>
      </c>
      <c r="M23" s="3">
        <v>130586.64092753186</v>
      </c>
      <c r="N23" s="3">
        <v>138304.67008711374</v>
      </c>
      <c r="O23" s="3">
        <v>145488.38175838522</v>
      </c>
      <c r="P23" s="3">
        <v>153404.73726952091</v>
      </c>
      <c r="Q23" s="3">
        <v>163507.03201395812</v>
      </c>
      <c r="R23" s="3">
        <v>172936.81328380897</v>
      </c>
      <c r="S23" s="3">
        <v>174187.52294739889</v>
      </c>
      <c r="T23" s="3">
        <v>184569.11052036707</v>
      </c>
      <c r="U23" s="3">
        <v>196454.78704613747</v>
      </c>
      <c r="V23" s="3">
        <v>199399.47375159935</v>
      </c>
      <c r="W23" s="3">
        <v>208043.00423849653</v>
      </c>
      <c r="X23" s="3">
        <v>209763.73402575767</v>
      </c>
      <c r="Y23" s="3">
        <v>205803.92355402466</v>
      </c>
      <c r="Z23" s="3">
        <v>219960.82446089265</v>
      </c>
      <c r="AA23" s="3">
        <v>235882.3580820387</v>
      </c>
      <c r="AB23" s="3">
        <v>248679.40522156324</v>
      </c>
      <c r="AC23" s="3">
        <v>251898.82297030248</v>
      </c>
      <c r="AD23" s="3">
        <v>260799.24196342318</v>
      </c>
      <c r="AE23" s="3">
        <v>271214.95716794551</v>
      </c>
      <c r="AF23" s="3">
        <v>274162.66407745844</v>
      </c>
      <c r="AG23" s="3">
        <v>278877.45543760335</v>
      </c>
      <c r="AH23" s="3">
        <v>284784.99984653364</v>
      </c>
      <c r="AI23" s="3">
        <v>298172.21159414359</v>
      </c>
      <c r="AJ23" s="3">
        <v>311542.17728014104</v>
      </c>
      <c r="AK23" s="3">
        <v>323056.89529484446</v>
      </c>
      <c r="AL23" s="3">
        <v>327688.6731575912</v>
      </c>
      <c r="AM23" s="3">
        <v>338365.92656143184</v>
      </c>
      <c r="AN23" s="3">
        <v>328048.60802090279</v>
      </c>
      <c r="AO23" s="3">
        <v>332369.92359475908</v>
      </c>
      <c r="AP23" s="3">
        <v>334280.57044356468</v>
      </c>
      <c r="AQ23" s="3">
        <v>367328.52713185083</v>
      </c>
      <c r="AR23" s="3">
        <v>373468.03012426296</v>
      </c>
      <c r="AS23" s="3">
        <v>391849.95580242347</v>
      </c>
      <c r="AT23" s="3">
        <v>412972.68785751681</v>
      </c>
      <c r="AU23" s="3">
        <v>430831.92763554427</v>
      </c>
      <c r="AV23" s="3">
        <v>447987.09547509189</v>
      </c>
      <c r="AW23" s="3">
        <v>459744.39520324755</v>
      </c>
      <c r="AX23" s="3">
        <v>467499.22713632439</v>
      </c>
      <c r="AY23" s="3">
        <v>486154.24232785043</v>
      </c>
      <c r="AZ23" s="3">
        <v>499545.67837114347</v>
      </c>
      <c r="BA23" s="3">
        <v>516007.77993912727</v>
      </c>
      <c r="BB23" s="3">
        <v>533611.76521962136</v>
      </c>
      <c r="BC23" s="3">
        <v>551819.30760911189</v>
      </c>
      <c r="BD23" s="3">
        <v>567448.51849507366</v>
      </c>
      <c r="BE23" s="3">
        <v>561561.19142410858</v>
      </c>
      <c r="BF23" s="3">
        <v>565908.64608281082</v>
      </c>
      <c r="BG23" s="3">
        <v>568154.50203228404</v>
      </c>
      <c r="BH23" s="3">
        <v>558295.29340373387</v>
      </c>
      <c r="BI23" s="3">
        <v>560348.8669457814</v>
      </c>
      <c r="BJ23" s="3">
        <v>561097.10995209776</v>
      </c>
      <c r="BK23" s="3">
        <v>573266.3098145749</v>
      </c>
      <c r="BL23" s="3">
        <v>584978.87664649345</v>
      </c>
      <c r="BM23" s="3">
        <v>597895.14395705704</v>
      </c>
      <c r="BN23" s="3">
        <v>607312.65067430655</v>
      </c>
      <c r="BO23" s="3">
        <v>615362.32116611872</v>
      </c>
    </row>
    <row r="24" spans="2:67">
      <c r="B24" t="s">
        <v>25</v>
      </c>
      <c r="C24" s="3">
        <f>SUM(C6:C23)</f>
        <v>27268214.940106761</v>
      </c>
      <c r="D24" s="3">
        <f t="shared" ref="D24:BO24" si="0">SUM(D6:D23)</f>
        <v>28561040.421404615</v>
      </c>
      <c r="E24" s="3">
        <f t="shared" si="0"/>
        <v>28953594.486741245</v>
      </c>
      <c r="F24" s="3">
        <f t="shared" si="0"/>
        <v>31017664.326346695</v>
      </c>
      <c r="G24" s="3">
        <f t="shared" si="0"/>
        <v>34017725.996500656</v>
      </c>
      <c r="H24" s="3">
        <f t="shared" si="0"/>
        <v>34478664.577326134</v>
      </c>
      <c r="I24" s="3">
        <f t="shared" si="0"/>
        <v>34831512.982013553</v>
      </c>
      <c r="J24" s="3">
        <f t="shared" si="0"/>
        <v>37456248.729287751</v>
      </c>
      <c r="K24" s="3">
        <f t="shared" si="0"/>
        <v>40408977.482084997</v>
      </c>
      <c r="L24" s="3">
        <f t="shared" si="0"/>
        <v>45327890.883755736</v>
      </c>
      <c r="M24" s="3">
        <f t="shared" si="0"/>
        <v>47250991.846986353</v>
      </c>
      <c r="N24" s="3">
        <f t="shared" si="0"/>
        <v>50865175.392230116</v>
      </c>
      <c r="O24" s="3">
        <f t="shared" si="0"/>
        <v>54389780.781856589</v>
      </c>
      <c r="P24" s="3">
        <f t="shared" si="0"/>
        <v>58397937.373292349</v>
      </c>
      <c r="Q24" s="3">
        <f t="shared" si="0"/>
        <v>63385311.044239506</v>
      </c>
      <c r="R24" s="3">
        <f t="shared" si="0"/>
        <v>68642862.904110506</v>
      </c>
      <c r="S24" s="3">
        <f t="shared" si="0"/>
        <v>70799067.423216909</v>
      </c>
      <c r="T24" s="3">
        <f t="shared" si="0"/>
        <v>74540868.592257127</v>
      </c>
      <c r="U24" s="3">
        <f t="shared" si="0"/>
        <v>78843307.389419213</v>
      </c>
      <c r="V24" s="3">
        <f t="shared" si="0"/>
        <v>81809159.06506367</v>
      </c>
      <c r="W24" s="3">
        <f t="shared" si="0"/>
        <v>87276215.975878149</v>
      </c>
      <c r="X24" s="3">
        <f t="shared" si="0"/>
        <v>88966211.946728408</v>
      </c>
      <c r="Y24" s="3">
        <f t="shared" si="0"/>
        <v>88256720.501577124</v>
      </c>
      <c r="Z24" s="3">
        <f t="shared" si="0"/>
        <v>94004037.095352814</v>
      </c>
      <c r="AA24" s="3">
        <f t="shared" si="0"/>
        <v>100474972.47348364</v>
      </c>
      <c r="AB24" s="3">
        <f t="shared" si="0"/>
        <v>104079597.74182701</v>
      </c>
      <c r="AC24" s="3">
        <f t="shared" si="0"/>
        <v>103600538.85474755</v>
      </c>
      <c r="AD24" s="3">
        <f t="shared" si="0"/>
        <v>105100954.93901032</v>
      </c>
      <c r="AE24" s="3">
        <f t="shared" si="0"/>
        <v>107103568.81970114</v>
      </c>
      <c r="AF24" s="3">
        <f t="shared" si="0"/>
        <v>109198014.77471848</v>
      </c>
      <c r="AG24" s="3">
        <f t="shared" si="0"/>
        <v>112035256.08349386</v>
      </c>
      <c r="AH24" s="3">
        <f t="shared" si="0"/>
        <v>115860743.03096843</v>
      </c>
      <c r="AI24" s="3">
        <f t="shared" si="0"/>
        <v>122854710.98399176</v>
      </c>
      <c r="AJ24" s="3">
        <f t="shared" si="0"/>
        <v>129709992.09124209</v>
      </c>
      <c r="AK24" s="3">
        <f t="shared" si="0"/>
        <v>135920698.08783671</v>
      </c>
      <c r="AL24" s="3">
        <f t="shared" si="0"/>
        <v>141473603.76571578</v>
      </c>
      <c r="AM24" s="3">
        <f t="shared" si="0"/>
        <v>145602876.27322236</v>
      </c>
      <c r="AN24" s="3">
        <f t="shared" si="0"/>
        <v>147046374.8022199</v>
      </c>
      <c r="AO24" s="3">
        <f t="shared" si="0"/>
        <v>145853732.88638097</v>
      </c>
      <c r="AP24" s="3">
        <f t="shared" si="0"/>
        <v>149202294.28832012</v>
      </c>
      <c r="AQ24" s="3">
        <f t="shared" si="0"/>
        <v>153275301.39501929</v>
      </c>
      <c r="AR24" s="3">
        <f t="shared" si="0"/>
        <v>156957781.54590407</v>
      </c>
      <c r="AS24" s="3">
        <f t="shared" si="0"/>
        <v>163280420.60390058</v>
      </c>
      <c r="AT24" s="3">
        <f t="shared" si="0"/>
        <v>170153868.97987396</v>
      </c>
      <c r="AU24" s="3">
        <f t="shared" si="0"/>
        <v>177137526.24388504</v>
      </c>
      <c r="AV24" s="3">
        <f t="shared" si="0"/>
        <v>185654817.43424124</v>
      </c>
      <c r="AW24" s="3">
        <f t="shared" si="0"/>
        <v>192720024.94018951</v>
      </c>
      <c r="AX24" s="3">
        <f t="shared" si="0"/>
        <v>198071967.48762557</v>
      </c>
      <c r="AY24" s="3">
        <f t="shared" si="0"/>
        <v>203854623.56661609</v>
      </c>
      <c r="AZ24" s="3">
        <f t="shared" si="0"/>
        <v>210520706.55552194</v>
      </c>
      <c r="BA24" s="3">
        <f t="shared" si="0"/>
        <v>217915087.55117759</v>
      </c>
      <c r="BB24" s="3">
        <f t="shared" si="0"/>
        <v>227071034.96404064</v>
      </c>
      <c r="BC24" s="3">
        <f t="shared" si="0"/>
        <v>236445242.14200503</v>
      </c>
      <c r="BD24" s="3">
        <f t="shared" si="0"/>
        <v>239480766.1894204</v>
      </c>
      <c r="BE24" s="3">
        <f t="shared" si="0"/>
        <v>231115819.04755083</v>
      </c>
      <c r="BF24" s="3">
        <f t="shared" si="0"/>
        <v>231299408.90741605</v>
      </c>
      <c r="BG24" s="3">
        <f t="shared" si="0"/>
        <v>230442258.77187926</v>
      </c>
      <c r="BH24" s="3">
        <f t="shared" si="0"/>
        <v>223854035.14630431</v>
      </c>
      <c r="BI24" s="3">
        <f t="shared" si="0"/>
        <v>220488752.18984947</v>
      </c>
      <c r="BJ24" s="3">
        <f t="shared" si="0"/>
        <v>222913653.21985388</v>
      </c>
      <c r="BK24" s="3">
        <f t="shared" si="0"/>
        <v>229732425.59317636</v>
      </c>
      <c r="BL24" s="3">
        <f t="shared" si="0"/>
        <v>236583660.42242217</v>
      </c>
      <c r="BM24" s="3">
        <f t="shared" si="0"/>
        <v>243394714.25006014</v>
      </c>
      <c r="BN24" s="3">
        <f t="shared" si="0"/>
        <v>249395901.03602698</v>
      </c>
      <c r="BO24" s="3">
        <f t="shared" si="0"/>
        <v>254840937.09402782</v>
      </c>
    </row>
    <row r="25" spans="2:67">
      <c r="B25" t="s">
        <v>33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Q35"/>
  <sheetViews>
    <sheetView topLeftCell="A2" zoomScale="125" zoomScaleNormal="125" zoomScalePageLayoutView="125" workbookViewId="0">
      <pane xSplit="10460" topLeftCell="BJ1"/>
      <selection activeCell="C7" sqref="C7:BO25"/>
      <selection pane="topRight" activeCell="BL6" sqref="BL6:BO6"/>
    </sheetView>
  </sheetViews>
  <sheetFormatPr baseColWidth="10" defaultRowHeight="16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59" width="11.33203125" bestFit="1" customWidth="1"/>
    <col min="60" max="61" width="12.83203125" bestFit="1" customWidth="1"/>
    <col min="62" max="62" width="13" customWidth="1"/>
    <col min="63" max="63" width="14" customWidth="1"/>
    <col min="64" max="64" width="13" customWidth="1"/>
    <col min="65" max="65" width="14.1640625" customWidth="1"/>
    <col min="66" max="66" width="14" customWidth="1"/>
    <col min="67" max="67" width="14.33203125" customWidth="1"/>
  </cols>
  <sheetData>
    <row r="2" spans="2:68">
      <c r="B2" s="1" t="s">
        <v>26</v>
      </c>
    </row>
    <row r="3" spans="2:68">
      <c r="B3" t="s">
        <v>22</v>
      </c>
    </row>
    <row r="5" spans="2:68">
      <c r="BF5" s="3"/>
      <c r="BG5" s="3"/>
      <c r="BH5" s="3"/>
      <c r="BI5" s="3"/>
      <c r="BJ5" s="3"/>
    </row>
    <row r="6" spans="2:68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 t="s">
        <v>139</v>
      </c>
      <c r="BN6" s="5" t="s">
        <v>133</v>
      </c>
      <c r="BO6" s="5" t="s">
        <v>134</v>
      </c>
    </row>
    <row r="7" spans="2:68">
      <c r="B7" t="s">
        <v>3</v>
      </c>
      <c r="C7" s="18">
        <v>325336.04995031049</v>
      </c>
      <c r="D7" s="18">
        <v>359046.22850450559</v>
      </c>
      <c r="E7" s="18">
        <v>408754.65966629027</v>
      </c>
      <c r="F7" s="18">
        <v>479928.74741926324</v>
      </c>
      <c r="G7" s="18">
        <v>555095.12349308562</v>
      </c>
      <c r="H7" s="18">
        <v>573324.94752454804</v>
      </c>
      <c r="I7" s="18">
        <v>590965.92922943889</v>
      </c>
      <c r="J7" s="18">
        <v>667976.9135590049</v>
      </c>
      <c r="K7" s="18">
        <v>771335.5991409783</v>
      </c>
      <c r="L7" s="18">
        <v>909099.75264776032</v>
      </c>
      <c r="M7" s="18">
        <v>1033371.3712366194</v>
      </c>
      <c r="N7" s="18">
        <v>1212181.4352616656</v>
      </c>
      <c r="O7" s="18">
        <v>1408637.1908713314</v>
      </c>
      <c r="P7" s="18">
        <v>1594328.2022105709</v>
      </c>
      <c r="Q7" s="18">
        <v>1824866.8772640233</v>
      </c>
      <c r="R7" s="18">
        <v>2101889.1101728189</v>
      </c>
      <c r="S7" s="18">
        <v>2350260.509974984</v>
      </c>
      <c r="T7" s="18">
        <v>2686979.8019856419</v>
      </c>
      <c r="U7" s="18">
        <v>3180401.5936467638</v>
      </c>
      <c r="V7" s="18">
        <v>3780199.0327862115</v>
      </c>
      <c r="W7" s="18">
        <v>4643241.9138851007</v>
      </c>
      <c r="X7" s="18">
        <v>5563355.0310893431</v>
      </c>
      <c r="Y7" s="18">
        <v>6850103.7610130832</v>
      </c>
      <c r="Z7" s="18">
        <v>8681246.5651056077</v>
      </c>
      <c r="AA7" s="18">
        <v>10846762.996568331</v>
      </c>
      <c r="AB7" s="18">
        <v>12777154.596806722</v>
      </c>
      <c r="AC7" s="18">
        <v>14302167.119415114</v>
      </c>
      <c r="AD7" s="18">
        <v>16533432.566292679</v>
      </c>
      <c r="AE7" s="18">
        <v>18889542.716013327</v>
      </c>
      <c r="AF7" s="18">
        <v>21348737.900365531</v>
      </c>
      <c r="AG7" s="18">
        <v>23798577.00744772</v>
      </c>
      <c r="AH7" s="18">
        <v>27160388.100356448</v>
      </c>
      <c r="AI7" s="18">
        <v>30360902.479567494</v>
      </c>
      <c r="AJ7" s="18">
        <v>34039586.351268642</v>
      </c>
      <c r="AK7" s="18">
        <v>38455924.746853687</v>
      </c>
      <c r="AL7" s="18">
        <v>44224006.577567644</v>
      </c>
      <c r="AM7" s="18">
        <v>48730837.967789792</v>
      </c>
      <c r="AN7" s="18">
        <v>52044941.614778899</v>
      </c>
      <c r="AO7" s="18">
        <v>53256197.350624807</v>
      </c>
      <c r="AP7" s="18">
        <v>56878602.608880155</v>
      </c>
      <c r="AQ7" s="18">
        <v>60561845.453647032</v>
      </c>
      <c r="AR7" s="18">
        <v>64324796.194716305</v>
      </c>
      <c r="AS7" s="18">
        <v>68623963.384469137</v>
      </c>
      <c r="AT7" s="18">
        <v>72634525.706509396</v>
      </c>
      <c r="AU7" s="18">
        <v>77683693.777472541</v>
      </c>
      <c r="AV7" s="18">
        <v>84933604.977154672</v>
      </c>
      <c r="AW7" s="18">
        <v>91822099.740190133</v>
      </c>
      <c r="AX7" s="18">
        <v>99254133.104935244</v>
      </c>
      <c r="AY7" s="18">
        <v>108257944.63827156</v>
      </c>
      <c r="AZ7" s="18">
        <v>117423436.78252698</v>
      </c>
      <c r="BA7" s="18">
        <v>127965353.68474008</v>
      </c>
      <c r="BB7" s="18">
        <v>138417231.01257372</v>
      </c>
      <c r="BC7" s="18">
        <v>147860202.40980506</v>
      </c>
      <c r="BD7" s="18">
        <v>152191184.94327262</v>
      </c>
      <c r="BE7" s="18">
        <v>146085381.34831005</v>
      </c>
      <c r="BF7" s="18">
        <v>145309483.40991443</v>
      </c>
      <c r="BG7" s="18">
        <v>143781792.87483242</v>
      </c>
      <c r="BH7" s="18">
        <v>138813240.35376695</v>
      </c>
      <c r="BI7" s="18">
        <v>136428805.24552548</v>
      </c>
      <c r="BJ7" s="18">
        <v>138057205.05272889</v>
      </c>
      <c r="BK7" s="18">
        <v>144602934.25582457</v>
      </c>
      <c r="BL7" s="18">
        <v>148405361.99999979</v>
      </c>
      <c r="BM7" s="18">
        <v>155462810</v>
      </c>
      <c r="BN7" s="18">
        <v>160621816</v>
      </c>
      <c r="BO7" s="3">
        <v>166073061</v>
      </c>
      <c r="BP7" s="3"/>
    </row>
    <row r="8" spans="2:68">
      <c r="B8" t="s">
        <v>4</v>
      </c>
      <c r="C8" s="18">
        <v>87727.089163951183</v>
      </c>
      <c r="D8" s="18">
        <v>98920.741900040142</v>
      </c>
      <c r="E8" s="18">
        <v>115062.81666691361</v>
      </c>
      <c r="F8" s="18">
        <v>134463.00177321018</v>
      </c>
      <c r="G8" s="18">
        <v>154791.46110044353</v>
      </c>
      <c r="H8" s="18">
        <v>160616.26131401371</v>
      </c>
      <c r="I8" s="18">
        <v>166325.93276451004</v>
      </c>
      <c r="J8" s="18">
        <v>189861.13354328967</v>
      </c>
      <c r="K8" s="18">
        <v>221408.76868565878</v>
      </c>
      <c r="L8" s="18">
        <v>258034.64273578906</v>
      </c>
      <c r="M8" s="18">
        <v>290026.46595030592</v>
      </c>
      <c r="N8" s="18">
        <v>335137.55747370666</v>
      </c>
      <c r="O8" s="18">
        <v>383644.11019896652</v>
      </c>
      <c r="P8" s="18">
        <v>433897.16456933279</v>
      </c>
      <c r="Q8" s="18">
        <v>496271.76252857049</v>
      </c>
      <c r="R8" s="18">
        <v>555717.57602019282</v>
      </c>
      <c r="S8" s="18">
        <v>604109.72290179459</v>
      </c>
      <c r="T8" s="18">
        <v>686087.26994147582</v>
      </c>
      <c r="U8" s="18">
        <v>806699.0083436647</v>
      </c>
      <c r="V8" s="18">
        <v>966577.19396208622</v>
      </c>
      <c r="W8" s="18">
        <v>1196836.675811246</v>
      </c>
      <c r="X8" s="18">
        <v>1425392.4838595125</v>
      </c>
      <c r="Y8" s="18">
        <v>1744529.1951948272</v>
      </c>
      <c r="Z8" s="18">
        <v>2221041.8787205163</v>
      </c>
      <c r="AA8" s="18">
        <v>2787838.1630732403</v>
      </c>
      <c r="AB8" s="18">
        <v>3299699.3871358228</v>
      </c>
      <c r="AC8" s="18">
        <v>3711196.5881765224</v>
      </c>
      <c r="AD8" s="18">
        <v>4302095.7341796793</v>
      </c>
      <c r="AE8" s="18">
        <v>4928813.0409318144</v>
      </c>
      <c r="AF8" s="18">
        <v>5538760.5442162724</v>
      </c>
      <c r="AG8" s="18">
        <v>6139169.5400498556</v>
      </c>
      <c r="AH8" s="18">
        <v>7047151.8338416237</v>
      </c>
      <c r="AI8" s="18">
        <v>7923370.055511306</v>
      </c>
      <c r="AJ8" s="18">
        <v>8838952.1721486673</v>
      </c>
      <c r="AK8" s="18">
        <v>9935721.0848663654</v>
      </c>
      <c r="AL8" s="18">
        <v>10919531.958892548</v>
      </c>
      <c r="AM8" s="18">
        <v>11999658.649405319</v>
      </c>
      <c r="AN8" s="18">
        <v>12829930.466293728</v>
      </c>
      <c r="AO8" s="18">
        <v>13176466.047106203</v>
      </c>
      <c r="AP8" s="18">
        <v>13959840.585051747</v>
      </c>
      <c r="AQ8" s="18">
        <v>14906002.388974912</v>
      </c>
      <c r="AR8" s="18">
        <v>15852589.172447931</v>
      </c>
      <c r="AS8" s="18">
        <v>16887255.67648093</v>
      </c>
      <c r="AT8" s="18">
        <v>17657433.880654536</v>
      </c>
      <c r="AU8" s="18">
        <v>18534886.213585593</v>
      </c>
      <c r="AV8" s="18">
        <v>19985594.801397134</v>
      </c>
      <c r="AW8" s="18">
        <v>21435946.927493468</v>
      </c>
      <c r="AX8" s="18">
        <v>23262981.622623827</v>
      </c>
      <c r="AY8" s="18">
        <v>24946608.748504739</v>
      </c>
      <c r="AZ8" s="18">
        <v>26694246.392097306</v>
      </c>
      <c r="BA8" s="18">
        <v>28816448.729361657</v>
      </c>
      <c r="BB8" s="18">
        <v>31291633.293493144</v>
      </c>
      <c r="BC8" s="18">
        <v>34096890.19071231</v>
      </c>
      <c r="BD8" s="18">
        <v>35439818.53262528</v>
      </c>
      <c r="BE8" s="18">
        <v>33906853.280891292</v>
      </c>
      <c r="BF8" s="18">
        <v>34092336.4757706</v>
      </c>
      <c r="BG8" s="18">
        <v>33584113.41049394</v>
      </c>
      <c r="BH8" s="18">
        <v>32193439.532759912</v>
      </c>
      <c r="BI8" s="18">
        <v>32216892.524022419</v>
      </c>
      <c r="BJ8" s="18">
        <v>32405888.839527752</v>
      </c>
      <c r="BK8" s="18">
        <v>32895190.290997963</v>
      </c>
      <c r="BL8" s="18">
        <v>34214690.999999911</v>
      </c>
      <c r="BM8" s="18">
        <v>35675662</v>
      </c>
      <c r="BN8" s="18">
        <v>37038245</v>
      </c>
      <c r="BO8" s="3">
        <v>38394905</v>
      </c>
      <c r="BP8" s="3"/>
    </row>
    <row r="9" spans="2:68">
      <c r="B9" t="s">
        <v>5</v>
      </c>
      <c r="C9" s="18">
        <v>81608.830143841202</v>
      </c>
      <c r="D9" s="18">
        <v>91421.457285625656</v>
      </c>
      <c r="E9" s="18">
        <v>105646.16143188978</v>
      </c>
      <c r="F9" s="18">
        <v>122928.11851085255</v>
      </c>
      <c r="G9" s="18">
        <v>140904.81594331845</v>
      </c>
      <c r="H9" s="18">
        <v>145116.96062223069</v>
      </c>
      <c r="I9" s="18">
        <v>149155.49223451831</v>
      </c>
      <c r="J9" s="18">
        <v>167274.05168902813</v>
      </c>
      <c r="K9" s="18">
        <v>191646.75234091422</v>
      </c>
      <c r="L9" s="18">
        <v>223933.67071530921</v>
      </c>
      <c r="M9" s="18">
        <v>252356.67684838868</v>
      </c>
      <c r="N9" s="18">
        <v>295373.78429517034</v>
      </c>
      <c r="O9" s="18">
        <v>342491.87090774829</v>
      </c>
      <c r="P9" s="18">
        <v>386635.74394378957</v>
      </c>
      <c r="Q9" s="18">
        <v>441397.22482437553</v>
      </c>
      <c r="R9" s="18">
        <v>492849.67443609051</v>
      </c>
      <c r="S9" s="18">
        <v>534229.74912746879</v>
      </c>
      <c r="T9" s="18">
        <v>607804.46521201369</v>
      </c>
      <c r="U9" s="18">
        <v>715929.34005097125</v>
      </c>
      <c r="V9" s="18">
        <v>862571.02681944089</v>
      </c>
      <c r="W9" s="18">
        <v>1073977.04586796</v>
      </c>
      <c r="X9" s="18">
        <v>1246155.5806455177</v>
      </c>
      <c r="Y9" s="18">
        <v>1485922.4766834411</v>
      </c>
      <c r="Z9" s="18">
        <v>1877912.8251997279</v>
      </c>
      <c r="AA9" s="18">
        <v>2339859.5227010008</v>
      </c>
      <c r="AB9" s="18">
        <v>2766116.8435794008</v>
      </c>
      <c r="AC9" s="18">
        <v>3107328.8136568237</v>
      </c>
      <c r="AD9" s="18">
        <v>3538669.7406888795</v>
      </c>
      <c r="AE9" s="18">
        <v>3982838.3315459443</v>
      </c>
      <c r="AF9" s="18">
        <v>4472852.8825079426</v>
      </c>
      <c r="AG9" s="18">
        <v>4954588.0160048222</v>
      </c>
      <c r="AH9" s="18">
        <v>5579640.0754011143</v>
      </c>
      <c r="AI9" s="18">
        <v>6154630.1896601785</v>
      </c>
      <c r="AJ9" s="18">
        <v>6676573.9802784314</v>
      </c>
      <c r="AK9" s="18">
        <v>7298249.0857223682</v>
      </c>
      <c r="AL9" s="18">
        <v>7882021.787428705</v>
      </c>
      <c r="AM9" s="18">
        <v>8527490.909018632</v>
      </c>
      <c r="AN9" s="18">
        <v>9348343.9679287933</v>
      </c>
      <c r="AO9" s="18">
        <v>9438121.3312385418</v>
      </c>
      <c r="AP9" s="18">
        <v>10040778.378490105</v>
      </c>
      <c r="AQ9" s="18">
        <v>10788920.876724629</v>
      </c>
      <c r="AR9" s="18">
        <v>11292693.052597174</v>
      </c>
      <c r="AS9" s="18">
        <v>11682587.255361849</v>
      </c>
      <c r="AT9" s="18">
        <v>12632447.985202305</v>
      </c>
      <c r="AU9" s="18">
        <v>12947212.637721952</v>
      </c>
      <c r="AV9" s="18">
        <v>14019424.360442333</v>
      </c>
      <c r="AW9" s="18">
        <v>15096490.36039399</v>
      </c>
      <c r="AX9" s="18">
        <v>16041626.303111142</v>
      </c>
      <c r="AY9" s="18">
        <v>17030463.996800717</v>
      </c>
      <c r="AZ9" s="18">
        <v>18203719.4144141</v>
      </c>
      <c r="BA9" s="18">
        <v>19799871.211361032</v>
      </c>
      <c r="BB9" s="18">
        <v>21634030.888971131</v>
      </c>
      <c r="BC9" s="18">
        <v>23258149.607058097</v>
      </c>
      <c r="BD9" s="18">
        <v>24124520.291724052</v>
      </c>
      <c r="BE9" s="18">
        <v>22809508.74848976</v>
      </c>
      <c r="BF9" s="18">
        <v>22938419.644298542</v>
      </c>
      <c r="BG9" s="18">
        <v>22537394.197809789</v>
      </c>
      <c r="BH9" s="18">
        <v>21493799.179968089</v>
      </c>
      <c r="BI9" s="18">
        <v>20745560.755796313</v>
      </c>
      <c r="BJ9" s="18">
        <v>20644813.641790561</v>
      </c>
      <c r="BK9" s="18">
        <v>21337759.146093227</v>
      </c>
      <c r="BL9" s="18">
        <v>21694245.999999978</v>
      </c>
      <c r="BM9" s="18">
        <v>22639845</v>
      </c>
      <c r="BN9" s="18">
        <v>23340464</v>
      </c>
      <c r="BO9" s="3">
        <v>23924572</v>
      </c>
      <c r="BP9" s="3"/>
    </row>
    <row r="10" spans="2:68">
      <c r="B10" t="s">
        <v>6</v>
      </c>
      <c r="C10" s="18">
        <v>38473.847156165335</v>
      </c>
      <c r="D10" s="18">
        <v>42631.223536823323</v>
      </c>
      <c r="E10" s="18">
        <v>48728.741994987497</v>
      </c>
      <c r="F10" s="18">
        <v>57889.214972537542</v>
      </c>
      <c r="G10" s="18">
        <v>67746.666334262103</v>
      </c>
      <c r="H10" s="18">
        <v>70520.50724143206</v>
      </c>
      <c r="I10" s="18">
        <v>73260.940571053055</v>
      </c>
      <c r="J10" s="18">
        <v>83696.050052448685</v>
      </c>
      <c r="K10" s="18">
        <v>97683.664615447648</v>
      </c>
      <c r="L10" s="18">
        <v>116693.70300374784</v>
      </c>
      <c r="M10" s="18">
        <v>134447.10461385432</v>
      </c>
      <c r="N10" s="18">
        <v>160578.6415209152</v>
      </c>
      <c r="O10" s="18">
        <v>189996.90645436849</v>
      </c>
      <c r="P10" s="18">
        <v>218637.35434976098</v>
      </c>
      <c r="Q10" s="18">
        <v>254436.54979848841</v>
      </c>
      <c r="R10" s="18">
        <v>295066.10575926799</v>
      </c>
      <c r="S10" s="18">
        <v>332192.26974545908</v>
      </c>
      <c r="T10" s="18">
        <v>380661.52165138285</v>
      </c>
      <c r="U10" s="18">
        <v>451607.13016492134</v>
      </c>
      <c r="V10" s="18">
        <v>537719.68998421787</v>
      </c>
      <c r="W10" s="18">
        <v>661650.57634373463</v>
      </c>
      <c r="X10" s="18">
        <v>791613.46405174199</v>
      </c>
      <c r="Y10" s="18">
        <v>973300.10429322906</v>
      </c>
      <c r="Z10" s="18">
        <v>1257771.1201112545</v>
      </c>
      <c r="AA10" s="18">
        <v>1602486.6598189175</v>
      </c>
      <c r="AB10" s="18">
        <v>1917992.101560598</v>
      </c>
      <c r="AC10" s="18">
        <v>2181415.8411375131</v>
      </c>
      <c r="AD10" s="18">
        <v>2567966.6465652483</v>
      </c>
      <c r="AE10" s="18">
        <v>2987747.6516011292</v>
      </c>
      <c r="AF10" s="18">
        <v>3454164.9517493309</v>
      </c>
      <c r="AG10" s="18">
        <v>3938923.8816647273</v>
      </c>
      <c r="AH10" s="18">
        <v>4553454.5887898738</v>
      </c>
      <c r="AI10" s="18">
        <v>5155924.8345933938</v>
      </c>
      <c r="AJ10" s="18">
        <v>5730399.7922054557</v>
      </c>
      <c r="AK10" s="18">
        <v>6417743.1255366337</v>
      </c>
      <c r="AL10" s="18">
        <v>7271021.8769016527</v>
      </c>
      <c r="AM10" s="18">
        <v>8072534.7582488712</v>
      </c>
      <c r="AN10" s="18">
        <v>8777070.7573301885</v>
      </c>
      <c r="AO10" s="18">
        <v>9139435.7715618387</v>
      </c>
      <c r="AP10" s="18">
        <v>9792938.4827284459</v>
      </c>
      <c r="AQ10" s="18">
        <v>10429862.635472259</v>
      </c>
      <c r="AR10" s="18">
        <v>11200804.52450636</v>
      </c>
      <c r="AS10" s="18">
        <v>12427239.010741834</v>
      </c>
      <c r="AT10" s="18">
        <v>13449241.039221296</v>
      </c>
      <c r="AU10" s="18">
        <v>14860542.999075646</v>
      </c>
      <c r="AV10" s="18">
        <v>16369741.964425921</v>
      </c>
      <c r="AW10" s="18">
        <v>17773436.447891302</v>
      </c>
      <c r="AX10" s="18">
        <v>18812786.767695475</v>
      </c>
      <c r="AY10" s="18">
        <v>19894388.947122291</v>
      </c>
      <c r="AZ10" s="18">
        <v>21348289.778809924</v>
      </c>
      <c r="BA10" s="18">
        <v>23078057.521010358</v>
      </c>
      <c r="BB10" s="18">
        <v>24988544.000097103</v>
      </c>
      <c r="BC10" s="18">
        <v>26781928.903226033</v>
      </c>
      <c r="BD10" s="18">
        <v>27940877.296882212</v>
      </c>
      <c r="BE10" s="18">
        <v>26807107.081012145</v>
      </c>
      <c r="BF10" s="18">
        <v>26609088.565923437</v>
      </c>
      <c r="BG10" s="18">
        <v>26470860.04522793</v>
      </c>
      <c r="BH10" s="18">
        <v>26112836.88246892</v>
      </c>
      <c r="BI10" s="18">
        <v>26004878.635490097</v>
      </c>
      <c r="BJ10" s="18">
        <v>26850448.417956006</v>
      </c>
      <c r="BK10" s="18">
        <v>28236093.336928301</v>
      </c>
      <c r="BL10" s="18">
        <v>29831312.999999952</v>
      </c>
      <c r="BM10" s="18">
        <v>31420048</v>
      </c>
      <c r="BN10" s="18">
        <v>32542053</v>
      </c>
      <c r="BO10" s="3">
        <v>33715716</v>
      </c>
      <c r="BP10" s="3"/>
    </row>
    <row r="11" spans="2:68">
      <c r="B11" t="s">
        <v>7</v>
      </c>
      <c r="C11" s="18">
        <v>48721.256949439594</v>
      </c>
      <c r="D11" s="18">
        <v>57399.973031164416</v>
      </c>
      <c r="E11" s="18">
        <v>69758.774015856616</v>
      </c>
      <c r="F11" s="18">
        <v>81797.612970790098</v>
      </c>
      <c r="G11" s="18">
        <v>94484.107836893309</v>
      </c>
      <c r="H11" s="18">
        <v>97742.165905451402</v>
      </c>
      <c r="I11" s="18">
        <v>100909.72776166639</v>
      </c>
      <c r="J11" s="18">
        <v>115987.01057155333</v>
      </c>
      <c r="K11" s="18">
        <v>136197.22362355294</v>
      </c>
      <c r="L11" s="18">
        <v>162714.02745564329</v>
      </c>
      <c r="M11" s="18">
        <v>187481.35018218015</v>
      </c>
      <c r="N11" s="18">
        <v>226087.02124619481</v>
      </c>
      <c r="O11" s="18">
        <v>270092.83843791101</v>
      </c>
      <c r="P11" s="18">
        <v>311748.62553890864</v>
      </c>
      <c r="Q11" s="18">
        <v>363890.23434412939</v>
      </c>
      <c r="R11" s="18">
        <v>433167.93767695007</v>
      </c>
      <c r="S11" s="18">
        <v>500575.06818254531</v>
      </c>
      <c r="T11" s="18">
        <v>577732.28526493756</v>
      </c>
      <c r="U11" s="18">
        <v>690323.33356123988</v>
      </c>
      <c r="V11" s="18">
        <v>817623.39650955622</v>
      </c>
      <c r="W11" s="18">
        <v>1000753.7795156579</v>
      </c>
      <c r="X11" s="18">
        <v>1220115.0329396788</v>
      </c>
      <c r="Y11" s="18">
        <v>1528686.1944378656</v>
      </c>
      <c r="Z11" s="18">
        <v>2038643.5872665539</v>
      </c>
      <c r="AA11" s="18">
        <v>2680380.0149269132</v>
      </c>
      <c r="AB11" s="18">
        <v>3194105.2684579822</v>
      </c>
      <c r="AC11" s="18">
        <v>3616884.2789894193</v>
      </c>
      <c r="AD11" s="18">
        <v>4177723.8544265023</v>
      </c>
      <c r="AE11" s="18">
        <v>4769147.3788332492</v>
      </c>
      <c r="AF11" s="18">
        <v>5398408.3200834161</v>
      </c>
      <c r="AG11" s="18">
        <v>6027222.2070938796</v>
      </c>
      <c r="AH11" s="18">
        <v>7008005.7610626752</v>
      </c>
      <c r="AI11" s="18">
        <v>7981116.5881633349</v>
      </c>
      <c r="AJ11" s="18">
        <v>8996549.0978552476</v>
      </c>
      <c r="AK11" s="18">
        <v>10218699.146029273</v>
      </c>
      <c r="AL11" s="18">
        <v>11224511.589388579</v>
      </c>
      <c r="AM11" s="18">
        <v>12315941.261218058</v>
      </c>
      <c r="AN11" s="18">
        <v>13697608.397716651</v>
      </c>
      <c r="AO11" s="18">
        <v>14819009.446069736</v>
      </c>
      <c r="AP11" s="18">
        <v>15858493.480960252</v>
      </c>
      <c r="AQ11" s="18">
        <v>16962067.983035143</v>
      </c>
      <c r="AR11" s="18">
        <v>18019672.988511175</v>
      </c>
      <c r="AS11" s="18">
        <v>19407808.164407436</v>
      </c>
      <c r="AT11" s="18">
        <v>21173445.870346323</v>
      </c>
      <c r="AU11" s="18">
        <v>23503529.7955341</v>
      </c>
      <c r="AV11" s="18">
        <v>25287346.415071286</v>
      </c>
      <c r="AW11" s="18">
        <v>27630273.243915942</v>
      </c>
      <c r="AX11" s="18">
        <v>29482477.115881212</v>
      </c>
      <c r="AY11" s="18">
        <v>31790649.102943618</v>
      </c>
      <c r="AZ11" s="18">
        <v>33831437.306135572</v>
      </c>
      <c r="BA11" s="18">
        <v>36296459.824547186</v>
      </c>
      <c r="BB11" s="18">
        <v>38894664.188066609</v>
      </c>
      <c r="BC11" s="18">
        <v>41317979.380452722</v>
      </c>
      <c r="BD11" s="18">
        <v>42480962.308803864</v>
      </c>
      <c r="BE11" s="18">
        <v>40429655.543653369</v>
      </c>
      <c r="BF11" s="18">
        <v>40835791.664833866</v>
      </c>
      <c r="BG11" s="18">
        <v>40605890.506754473</v>
      </c>
      <c r="BH11" s="18">
        <v>39341434.51872398</v>
      </c>
      <c r="BI11" s="18">
        <v>39067525.100419827</v>
      </c>
      <c r="BJ11" s="18">
        <v>39305524.150231205</v>
      </c>
      <c r="BK11" s="18">
        <v>40566330.815555833</v>
      </c>
      <c r="BL11" s="18">
        <v>42013704</v>
      </c>
      <c r="BM11" s="18">
        <v>44251021</v>
      </c>
      <c r="BN11" s="18">
        <v>45719556</v>
      </c>
      <c r="BO11" s="3">
        <v>47212011</v>
      </c>
      <c r="BP11" s="3"/>
    </row>
    <row r="12" spans="2:68">
      <c r="B12" t="s">
        <v>8</v>
      </c>
      <c r="C12" s="18">
        <v>38711.816893560164</v>
      </c>
      <c r="D12" s="18">
        <v>43258.216179890274</v>
      </c>
      <c r="E12" s="18">
        <v>49864.162854962859</v>
      </c>
      <c r="F12" s="18">
        <v>58965.244300907943</v>
      </c>
      <c r="G12" s="18">
        <v>68688.033462793159</v>
      </c>
      <c r="H12" s="18">
        <v>70887.748327979978</v>
      </c>
      <c r="I12" s="18">
        <v>73011.351571321604</v>
      </c>
      <c r="J12" s="18">
        <v>82292.35949228135</v>
      </c>
      <c r="K12" s="18">
        <v>94757.288579049709</v>
      </c>
      <c r="L12" s="18">
        <v>110738.15369103733</v>
      </c>
      <c r="M12" s="18">
        <v>124813.01761172873</v>
      </c>
      <c r="N12" s="18">
        <v>144996.3954943369</v>
      </c>
      <c r="O12" s="18">
        <v>166869.22951670148</v>
      </c>
      <c r="P12" s="18">
        <v>187103.07341348429</v>
      </c>
      <c r="Q12" s="18">
        <v>212159.30635066732</v>
      </c>
      <c r="R12" s="18">
        <v>240116.07681909253</v>
      </c>
      <c r="S12" s="18">
        <v>263821.29429223581</v>
      </c>
      <c r="T12" s="18">
        <v>293754.9757513412</v>
      </c>
      <c r="U12" s="18">
        <v>338635.05980478751</v>
      </c>
      <c r="V12" s="18">
        <v>403840.23614037794</v>
      </c>
      <c r="W12" s="18">
        <v>497695.43142125796</v>
      </c>
      <c r="X12" s="18">
        <v>591971.41514715902</v>
      </c>
      <c r="Y12" s="18">
        <v>723578.33155318873</v>
      </c>
      <c r="Z12" s="18">
        <v>920449.9315737111</v>
      </c>
      <c r="AA12" s="18">
        <v>1154386.2632932435</v>
      </c>
      <c r="AB12" s="18">
        <v>1366274.7780377213</v>
      </c>
      <c r="AC12" s="18">
        <v>1536605.4884750098</v>
      </c>
      <c r="AD12" s="18">
        <v>1750381.9606353641</v>
      </c>
      <c r="AE12" s="18">
        <v>1970628.6653244374</v>
      </c>
      <c r="AF12" s="18">
        <v>2210623.9988527088</v>
      </c>
      <c r="AG12" s="18">
        <v>2446008.194264696</v>
      </c>
      <c r="AH12" s="18">
        <v>2765290.6898357854</v>
      </c>
      <c r="AI12" s="18">
        <v>3062125.9479749524</v>
      </c>
      <c r="AJ12" s="18">
        <v>3382001.0014792653</v>
      </c>
      <c r="AK12" s="18">
        <v>3763919.2083250079</v>
      </c>
      <c r="AL12" s="18">
        <v>4060309.8596564797</v>
      </c>
      <c r="AM12" s="18">
        <v>4355064.9594911924</v>
      </c>
      <c r="AN12" s="18">
        <v>4755180.6369554177</v>
      </c>
      <c r="AO12" s="18">
        <v>4813269.1536455266</v>
      </c>
      <c r="AP12" s="18">
        <v>5121239.6794736506</v>
      </c>
      <c r="AQ12" s="18">
        <v>5461474.472521971</v>
      </c>
      <c r="AR12" s="18">
        <v>5732438.9328966653</v>
      </c>
      <c r="AS12" s="18">
        <v>6067394.8691608086</v>
      </c>
      <c r="AT12" s="18">
        <v>6530677.6676113382</v>
      </c>
      <c r="AU12" s="18">
        <v>7023924.2222421346</v>
      </c>
      <c r="AV12" s="18">
        <v>7646923.7256607618</v>
      </c>
      <c r="AW12" s="18">
        <v>8320112.5614210106</v>
      </c>
      <c r="AX12" s="18">
        <v>8960174.8994408622</v>
      </c>
      <c r="AY12" s="18">
        <v>9522690.8465452846</v>
      </c>
      <c r="AZ12" s="18">
        <v>10234243.33436561</v>
      </c>
      <c r="BA12" s="18">
        <v>11118170.321137056</v>
      </c>
      <c r="BB12" s="18">
        <v>11994191.953705542</v>
      </c>
      <c r="BC12" s="18">
        <v>12924655.314434528</v>
      </c>
      <c r="BD12" s="18">
        <v>13424100.112655573</v>
      </c>
      <c r="BE12" s="18">
        <v>12881442.925050577</v>
      </c>
      <c r="BF12" s="18">
        <v>12938249.745515972</v>
      </c>
      <c r="BG12" s="18">
        <v>12708941.467320049</v>
      </c>
      <c r="BH12" s="18">
        <v>12273946.295877714</v>
      </c>
      <c r="BI12" s="18">
        <v>11876272.679241076</v>
      </c>
      <c r="BJ12" s="18">
        <v>12072985.770189671</v>
      </c>
      <c r="BK12" s="18">
        <v>12331318.099285278</v>
      </c>
      <c r="BL12" s="18">
        <v>12736088.999999983</v>
      </c>
      <c r="BM12" s="18">
        <v>13225911</v>
      </c>
      <c r="BN12" s="18">
        <v>13801403</v>
      </c>
      <c r="BO12" s="3">
        <v>14288250</v>
      </c>
      <c r="BP12" s="3"/>
    </row>
    <row r="13" spans="2:68">
      <c r="B13" t="s">
        <v>9</v>
      </c>
      <c r="C13" s="18">
        <v>193514.59925593834</v>
      </c>
      <c r="D13" s="18">
        <v>214695.0407338267</v>
      </c>
      <c r="E13" s="18">
        <v>245710.93008513426</v>
      </c>
      <c r="F13" s="18">
        <v>282322.61692363763</v>
      </c>
      <c r="G13" s="18">
        <v>319553.43160541047</v>
      </c>
      <c r="H13" s="18">
        <v>326897.46419017523</v>
      </c>
      <c r="I13" s="18">
        <v>333739.65800422541</v>
      </c>
      <c r="J13" s="18">
        <v>380591.96149844234</v>
      </c>
      <c r="K13" s="18">
        <v>443398.62945277162</v>
      </c>
      <c r="L13" s="18">
        <v>515998.08561625856</v>
      </c>
      <c r="M13" s="18">
        <v>579133.36642560363</v>
      </c>
      <c r="N13" s="18">
        <v>662848.97734308522</v>
      </c>
      <c r="O13" s="18">
        <v>751572.61700863903</v>
      </c>
      <c r="P13" s="18">
        <v>841471.64506255754</v>
      </c>
      <c r="Q13" s="18">
        <v>952758.75161990209</v>
      </c>
      <c r="R13" s="18">
        <v>1066153.3641897505</v>
      </c>
      <c r="S13" s="18">
        <v>1158201.3186771041</v>
      </c>
      <c r="T13" s="18">
        <v>1303092.6383435016</v>
      </c>
      <c r="U13" s="18">
        <v>1517874.0752875162</v>
      </c>
      <c r="V13" s="18">
        <v>1800404.6054865541</v>
      </c>
      <c r="W13" s="18">
        <v>2206878.8315012045</v>
      </c>
      <c r="X13" s="18">
        <v>2616264.1231147521</v>
      </c>
      <c r="Y13" s="18">
        <v>3187349.3211422651</v>
      </c>
      <c r="Z13" s="18">
        <v>4030410.8096232479</v>
      </c>
      <c r="AA13" s="18">
        <v>5024607.7818886694</v>
      </c>
      <c r="AB13" s="18">
        <v>5890436.0304667708</v>
      </c>
      <c r="AC13" s="18">
        <v>6561853.272927626</v>
      </c>
      <c r="AD13" s="18">
        <v>7580780.827846718</v>
      </c>
      <c r="AE13" s="18">
        <v>8655630.5283914618</v>
      </c>
      <c r="AF13" s="18">
        <v>9784365.9490774684</v>
      </c>
      <c r="AG13" s="18">
        <v>10909247.941207984</v>
      </c>
      <c r="AH13" s="18">
        <v>12520154.941041712</v>
      </c>
      <c r="AI13" s="18">
        <v>14074029.613932431</v>
      </c>
      <c r="AJ13" s="18">
        <v>15561513.427308826</v>
      </c>
      <c r="AK13" s="18">
        <v>17337830.561774682</v>
      </c>
      <c r="AL13" s="18">
        <v>18839773.095952883</v>
      </c>
      <c r="AM13" s="18">
        <v>20655731.680479821</v>
      </c>
      <c r="AN13" s="18">
        <v>22208279.361627489</v>
      </c>
      <c r="AO13" s="18">
        <v>23472254.655830473</v>
      </c>
      <c r="AP13" s="18">
        <v>24528852.144669872</v>
      </c>
      <c r="AQ13" s="18">
        <v>26819487.018543802</v>
      </c>
      <c r="AR13" s="18">
        <v>28014041.368658338</v>
      </c>
      <c r="AS13" s="18">
        <v>29068610.732401691</v>
      </c>
      <c r="AT13" s="18">
        <v>30490132.789735425</v>
      </c>
      <c r="AU13" s="18">
        <v>32340357.444197156</v>
      </c>
      <c r="AV13" s="18">
        <v>34441528.74678883</v>
      </c>
      <c r="AW13" s="18">
        <v>36696502.549571455</v>
      </c>
      <c r="AX13" s="18">
        <v>39195492.967156537</v>
      </c>
      <c r="AY13" s="18">
        <v>41914704.536699824</v>
      </c>
      <c r="AZ13" s="18">
        <v>44849006.366616793</v>
      </c>
      <c r="BA13" s="18">
        <v>48087583.044289112</v>
      </c>
      <c r="BB13" s="18">
        <v>51602661.492709197</v>
      </c>
      <c r="BC13" s="18">
        <v>55440776.880765222</v>
      </c>
      <c r="BD13" s="18">
        <v>56836506.304401666</v>
      </c>
      <c r="BE13" s="18">
        <v>55023833.734906778</v>
      </c>
      <c r="BF13" s="18">
        <v>55268028.213342868</v>
      </c>
      <c r="BG13" s="18">
        <v>54766202.58211349</v>
      </c>
      <c r="BH13" s="18">
        <v>53124416.96686288</v>
      </c>
      <c r="BI13" s="18">
        <v>51515998.700127028</v>
      </c>
      <c r="BJ13" s="18">
        <v>51527889.882410392</v>
      </c>
      <c r="BK13" s="18">
        <v>53136388.593841136</v>
      </c>
      <c r="BL13" s="18">
        <v>54767171.999999948</v>
      </c>
      <c r="BM13" s="18">
        <v>56147080</v>
      </c>
      <c r="BN13" s="18">
        <v>57925506</v>
      </c>
      <c r="BO13" s="3">
        <v>59486723</v>
      </c>
      <c r="BP13" s="3"/>
    </row>
    <row r="14" spans="2:68">
      <c r="B14" t="s">
        <v>10</v>
      </c>
      <c r="C14" s="18">
        <v>110542.53450483292</v>
      </c>
      <c r="D14" s="18">
        <v>124886.64798909149</v>
      </c>
      <c r="E14" s="18">
        <v>145544.79623013054</v>
      </c>
      <c r="F14" s="18">
        <v>167797.11555341736</v>
      </c>
      <c r="G14" s="18">
        <v>190567.4841571704</v>
      </c>
      <c r="H14" s="18">
        <v>194424.42945696405</v>
      </c>
      <c r="I14" s="18">
        <v>197961.58774372537</v>
      </c>
      <c r="J14" s="18">
        <v>223805.16226382175</v>
      </c>
      <c r="K14" s="18">
        <v>258488.99304580342</v>
      </c>
      <c r="L14" s="18">
        <v>295964.7340566683</v>
      </c>
      <c r="M14" s="18">
        <v>326824.38231332554</v>
      </c>
      <c r="N14" s="18">
        <v>374826.84843142907</v>
      </c>
      <c r="O14" s="18">
        <v>425860.22738825151</v>
      </c>
      <c r="P14" s="18">
        <v>482207.53405935573</v>
      </c>
      <c r="Q14" s="18">
        <v>552173.53408869274</v>
      </c>
      <c r="R14" s="18">
        <v>623305.50608448312</v>
      </c>
      <c r="S14" s="18">
        <v>683051.90291413385</v>
      </c>
      <c r="T14" s="18">
        <v>793786.50488953129</v>
      </c>
      <c r="U14" s="18">
        <v>955042.32662102929</v>
      </c>
      <c r="V14" s="18">
        <v>1129630.5342203306</v>
      </c>
      <c r="W14" s="18">
        <v>1380778.030922214</v>
      </c>
      <c r="X14" s="18">
        <v>1632292.6377068087</v>
      </c>
      <c r="Y14" s="18">
        <v>1982972.7319287667</v>
      </c>
      <c r="Z14" s="18">
        <v>2490717.9703563894</v>
      </c>
      <c r="AA14" s="18">
        <v>3084360.2053110907</v>
      </c>
      <c r="AB14" s="18">
        <v>3569774.3871606351</v>
      </c>
      <c r="AC14" s="18">
        <v>3925994.5792022087</v>
      </c>
      <c r="AD14" s="18">
        <v>4532816.0561589375</v>
      </c>
      <c r="AE14" s="18">
        <v>5172294.1179259401</v>
      </c>
      <c r="AF14" s="18">
        <v>5846928.7819675617</v>
      </c>
      <c r="AG14" s="18">
        <v>6519282.8327652495</v>
      </c>
      <c r="AH14" s="18">
        <v>7442773.3142320607</v>
      </c>
      <c r="AI14" s="18">
        <v>8322672.3994840421</v>
      </c>
      <c r="AJ14" s="18">
        <v>9423301.2428609896</v>
      </c>
      <c r="AK14" s="18">
        <v>10751076.479439208</v>
      </c>
      <c r="AL14" s="18">
        <v>11992638.103214044</v>
      </c>
      <c r="AM14" s="18">
        <v>13140606.740670811</v>
      </c>
      <c r="AN14" s="18">
        <v>14213706.045290535</v>
      </c>
      <c r="AO14" s="18">
        <v>14498589.999103483</v>
      </c>
      <c r="AP14" s="18">
        <v>15238212.148808213</v>
      </c>
      <c r="AQ14" s="18">
        <v>16277622.303202063</v>
      </c>
      <c r="AR14" s="18">
        <v>17406357.489158615</v>
      </c>
      <c r="AS14" s="18">
        <v>18414163.088890307</v>
      </c>
      <c r="AT14" s="18">
        <v>19797812.001186397</v>
      </c>
      <c r="AU14" s="18">
        <v>20877820.150178183</v>
      </c>
      <c r="AV14" s="18">
        <v>22486755.381931357</v>
      </c>
      <c r="AW14" s="18">
        <v>24332047.216603845</v>
      </c>
      <c r="AX14" s="18">
        <v>26140828.24025752</v>
      </c>
      <c r="AY14" s="18">
        <v>28409646.441652078</v>
      </c>
      <c r="AZ14" s="18">
        <v>30414912.203335527</v>
      </c>
      <c r="BA14" s="18">
        <v>33111302.402110841</v>
      </c>
      <c r="BB14" s="18">
        <v>35996246.388475373</v>
      </c>
      <c r="BC14" s="18">
        <v>39157133.174663432</v>
      </c>
      <c r="BD14" s="18">
        <v>40685082.019274727</v>
      </c>
      <c r="BE14" s="18">
        <v>39229340.377254069</v>
      </c>
      <c r="BF14" s="18">
        <v>38943674.123412803</v>
      </c>
      <c r="BG14" s="18">
        <v>38469302.84910398</v>
      </c>
      <c r="BH14" s="18">
        <v>37188463.974608764</v>
      </c>
      <c r="BI14" s="18">
        <v>36251392.33810325</v>
      </c>
      <c r="BJ14" s="18">
        <v>35420751.185325786</v>
      </c>
      <c r="BK14" s="18">
        <v>37053811.959338993</v>
      </c>
      <c r="BL14" s="18">
        <v>38315028.999999963</v>
      </c>
      <c r="BM14" s="18">
        <v>39913990</v>
      </c>
      <c r="BN14" s="18">
        <v>41345273</v>
      </c>
      <c r="BO14" s="3">
        <v>42558604</v>
      </c>
      <c r="BP14" s="3"/>
    </row>
    <row r="15" spans="2:68">
      <c r="B15" t="s">
        <v>11</v>
      </c>
      <c r="C15" s="18">
        <v>447055.85928645934</v>
      </c>
      <c r="D15" s="18">
        <v>494026.12991379376</v>
      </c>
      <c r="E15" s="18">
        <v>563160.66157913033</v>
      </c>
      <c r="F15" s="18">
        <v>664641.02776399534</v>
      </c>
      <c r="G15" s="18">
        <v>772713.83748044609</v>
      </c>
      <c r="H15" s="18">
        <v>817185.4988953165</v>
      </c>
      <c r="I15" s="18">
        <v>862483.73285834491</v>
      </c>
      <c r="J15" s="18">
        <v>979735.03552994563</v>
      </c>
      <c r="K15" s="18">
        <v>1136971.0867706321</v>
      </c>
      <c r="L15" s="18">
        <v>1348542.9109117247</v>
      </c>
      <c r="M15" s="18">
        <v>1542613.0658993796</v>
      </c>
      <c r="N15" s="18">
        <v>1804670.728075295</v>
      </c>
      <c r="O15" s="18">
        <v>2091507.6125432742</v>
      </c>
      <c r="P15" s="18">
        <v>2376090.7150060809</v>
      </c>
      <c r="Q15" s="18">
        <v>2729868.2195525449</v>
      </c>
      <c r="R15" s="18">
        <v>3120816.5206485679</v>
      </c>
      <c r="S15" s="18">
        <v>3463559.3150441064</v>
      </c>
      <c r="T15" s="18">
        <v>3952287.7008366548</v>
      </c>
      <c r="U15" s="18">
        <v>4669215.5051129786</v>
      </c>
      <c r="V15" s="18">
        <v>5618544.3363013137</v>
      </c>
      <c r="W15" s="18">
        <v>6986794.5475978218</v>
      </c>
      <c r="X15" s="18">
        <v>8284007.2865137784</v>
      </c>
      <c r="Y15" s="18">
        <v>10093650.36063729</v>
      </c>
      <c r="Z15" s="18">
        <v>12731681.103882823</v>
      </c>
      <c r="AA15" s="18">
        <v>15832766.143476075</v>
      </c>
      <c r="AB15" s="18">
        <v>18665190.34127254</v>
      </c>
      <c r="AC15" s="18">
        <v>20909432.449491948</v>
      </c>
      <c r="AD15" s="18">
        <v>24096472.191400118</v>
      </c>
      <c r="AE15" s="18">
        <v>27444952.950629324</v>
      </c>
      <c r="AF15" s="18">
        <v>30765129.028588317</v>
      </c>
      <c r="AG15" s="18">
        <v>34016033.359313726</v>
      </c>
      <c r="AH15" s="18">
        <v>38966142.576206349</v>
      </c>
      <c r="AI15" s="18">
        <v>43720552.048772514</v>
      </c>
      <c r="AJ15" s="18">
        <v>48637588.755181313</v>
      </c>
      <c r="AK15" s="18">
        <v>54521611.871978194</v>
      </c>
      <c r="AL15" s="18">
        <v>60754608.577606708</v>
      </c>
      <c r="AM15" s="18">
        <v>66869691.594393395</v>
      </c>
      <c r="AN15" s="18">
        <v>72533832.836385325</v>
      </c>
      <c r="AO15" s="18">
        <v>74589950.186026409</v>
      </c>
      <c r="AP15" s="18">
        <v>79950760.061538577</v>
      </c>
      <c r="AQ15" s="18">
        <v>86760936.708374321</v>
      </c>
      <c r="AR15" s="18">
        <v>92896100.508357063</v>
      </c>
      <c r="AS15" s="18">
        <v>98654846.263794526</v>
      </c>
      <c r="AT15" s="18">
        <v>104351015.7955464</v>
      </c>
      <c r="AU15" s="18">
        <v>112186105.30078454</v>
      </c>
      <c r="AV15" s="18">
        <v>120856485.40891139</v>
      </c>
      <c r="AW15" s="18">
        <v>130618947.15253073</v>
      </c>
      <c r="AX15" s="18">
        <v>139777060.56137294</v>
      </c>
      <c r="AY15" s="18">
        <v>150120853.89381284</v>
      </c>
      <c r="AZ15" s="18">
        <v>161355427.09548941</v>
      </c>
      <c r="BA15" s="18">
        <v>173555249.43374276</v>
      </c>
      <c r="BB15" s="18">
        <v>188223173.90048087</v>
      </c>
      <c r="BC15" s="18">
        <v>201556352.64505455</v>
      </c>
      <c r="BD15" s="18">
        <v>207917920.61340719</v>
      </c>
      <c r="BE15" s="18">
        <v>200819216.75099498</v>
      </c>
      <c r="BF15" s="18">
        <v>202574242.6206305</v>
      </c>
      <c r="BG15" s="18">
        <v>199386146.47708464</v>
      </c>
      <c r="BH15" s="18">
        <v>194379547.16572851</v>
      </c>
      <c r="BI15" s="18">
        <v>192242594.38766852</v>
      </c>
      <c r="BJ15" s="18">
        <v>195713309.46952274</v>
      </c>
      <c r="BK15" s="18">
        <v>204267058.81745329</v>
      </c>
      <c r="BL15" s="18">
        <v>212703911.99999994</v>
      </c>
      <c r="BM15" s="18">
        <v>221437086</v>
      </c>
      <c r="BN15" s="18">
        <v>228682146</v>
      </c>
      <c r="BO15" s="3">
        <v>236739456</v>
      </c>
      <c r="BP15" s="3"/>
    </row>
    <row r="16" spans="2:68">
      <c r="B16" t="s">
        <v>12</v>
      </c>
      <c r="C16" s="18">
        <v>208407.24900714544</v>
      </c>
      <c r="D16" s="18">
        <v>233447.03039771662</v>
      </c>
      <c r="E16" s="18">
        <v>269747.87617229309</v>
      </c>
      <c r="F16" s="18">
        <v>318773.36132822698</v>
      </c>
      <c r="G16" s="18">
        <v>371092.8492515969</v>
      </c>
      <c r="H16" s="18">
        <v>381921.55657839205</v>
      </c>
      <c r="I16" s="18">
        <v>392277.95840777957</v>
      </c>
      <c r="J16" s="18">
        <v>444061.19145264011</v>
      </c>
      <c r="K16" s="18">
        <v>513540.40128695534</v>
      </c>
      <c r="L16" s="18">
        <v>604373.90342080593</v>
      </c>
      <c r="M16" s="18">
        <v>685983.19646224368</v>
      </c>
      <c r="N16" s="18">
        <v>802087.95900109306</v>
      </c>
      <c r="O16" s="18">
        <v>929075.04400947585</v>
      </c>
      <c r="P16" s="18">
        <v>1054098.4285903075</v>
      </c>
      <c r="Q16" s="18">
        <v>1209445.6944037715</v>
      </c>
      <c r="R16" s="18">
        <v>1389396.212827214</v>
      </c>
      <c r="S16" s="18">
        <v>1549506.4450885018</v>
      </c>
      <c r="T16" s="18">
        <v>1792898.0806661742</v>
      </c>
      <c r="U16" s="18">
        <v>2147765.7792430031</v>
      </c>
      <c r="V16" s="18">
        <v>2583368.3811993627</v>
      </c>
      <c r="W16" s="18">
        <v>3211142.8869316997</v>
      </c>
      <c r="X16" s="18">
        <v>3864809.5662826458</v>
      </c>
      <c r="Y16" s="18">
        <v>4780148.5880689165</v>
      </c>
      <c r="Z16" s="18">
        <v>6103211.1347754123</v>
      </c>
      <c r="AA16" s="18">
        <v>7682603.4541892335</v>
      </c>
      <c r="AB16" s="18">
        <v>9119356.1325351167</v>
      </c>
      <c r="AC16" s="18">
        <v>10286165.999004163</v>
      </c>
      <c r="AD16" s="18">
        <v>11928072.961050745</v>
      </c>
      <c r="AE16" s="18">
        <v>13670492.425561463</v>
      </c>
      <c r="AF16" s="18">
        <v>15391423.190665612</v>
      </c>
      <c r="AG16" s="18">
        <v>17092330.543828219</v>
      </c>
      <c r="AH16" s="18">
        <v>19686940.389807072</v>
      </c>
      <c r="AI16" s="18">
        <v>22210008.863443695</v>
      </c>
      <c r="AJ16" s="18">
        <v>24906668.731820218</v>
      </c>
      <c r="AK16" s="18">
        <v>28144384.770294502</v>
      </c>
      <c r="AL16" s="18">
        <v>31578628.333923083</v>
      </c>
      <c r="AM16" s="18">
        <v>34741836.491631851</v>
      </c>
      <c r="AN16" s="18">
        <v>37270561.7761655</v>
      </c>
      <c r="AO16" s="18">
        <v>38368000.549871519</v>
      </c>
      <c r="AP16" s="18">
        <v>40454548.236893542</v>
      </c>
      <c r="AQ16" s="18">
        <v>42947960.141264416</v>
      </c>
      <c r="AR16" s="18">
        <v>45538421.646699578</v>
      </c>
      <c r="AS16" s="18">
        <v>49137820.206274875</v>
      </c>
      <c r="AT16" s="18">
        <v>52954062.397319779</v>
      </c>
      <c r="AU16" s="18">
        <v>56834813.455589302</v>
      </c>
      <c r="AV16" s="18">
        <v>61983012.703451976</v>
      </c>
      <c r="AW16" s="18">
        <v>67645982.949590176</v>
      </c>
      <c r="AX16" s="18">
        <v>72747146.615662634</v>
      </c>
      <c r="AY16" s="18">
        <v>77925014.746789441</v>
      </c>
      <c r="AZ16" s="18">
        <v>83778805.019301891</v>
      </c>
      <c r="BA16" s="18">
        <v>90651772.058476046</v>
      </c>
      <c r="BB16" s="18">
        <v>98516447.4460596</v>
      </c>
      <c r="BC16" s="18">
        <v>105297579.21214548</v>
      </c>
      <c r="BD16" s="18">
        <v>108851192.43118213</v>
      </c>
      <c r="BE16" s="18">
        <v>102495786.5502786</v>
      </c>
      <c r="BF16" s="18">
        <v>101716482.2246674</v>
      </c>
      <c r="BG16" s="18">
        <v>100015298.57006398</v>
      </c>
      <c r="BH16" s="18">
        <v>95763590.809176311</v>
      </c>
      <c r="BI16" s="18">
        <v>94542105.259356797</v>
      </c>
      <c r="BJ16" s="18">
        <v>96538988.010247961</v>
      </c>
      <c r="BK16" s="18">
        <v>99992516.702959999</v>
      </c>
      <c r="BL16" s="18">
        <v>103228579.9999997</v>
      </c>
      <c r="BM16" s="18">
        <v>107762126</v>
      </c>
      <c r="BN16" s="18">
        <v>110978859</v>
      </c>
      <c r="BO16" s="3">
        <v>115455764</v>
      </c>
      <c r="BP16" s="3"/>
    </row>
    <row r="17" spans="2:69">
      <c r="B17" t="s">
        <v>13</v>
      </c>
      <c r="C17" s="18">
        <v>60115.561664241308</v>
      </c>
      <c r="D17" s="18">
        <v>68727.138233399484</v>
      </c>
      <c r="E17" s="18">
        <v>81052.183732327525</v>
      </c>
      <c r="F17" s="18">
        <v>94187.159813402046</v>
      </c>
      <c r="G17" s="18">
        <v>107819.26375068839</v>
      </c>
      <c r="H17" s="18">
        <v>108643.49316047967</v>
      </c>
      <c r="I17" s="18">
        <v>109254.79253456091</v>
      </c>
      <c r="J17" s="18">
        <v>119274.3998014759</v>
      </c>
      <c r="K17" s="18">
        <v>133026.54833795031</v>
      </c>
      <c r="L17" s="18">
        <v>152602.49594248278</v>
      </c>
      <c r="M17" s="18">
        <v>168835.32239925151</v>
      </c>
      <c r="N17" s="18">
        <v>192530.74524217023</v>
      </c>
      <c r="O17" s="18">
        <v>217499.90577608458</v>
      </c>
      <c r="P17" s="18">
        <v>239631.10288520536</v>
      </c>
      <c r="Q17" s="18">
        <v>266995.74702399649</v>
      </c>
      <c r="R17" s="18">
        <v>299752.76524363732</v>
      </c>
      <c r="S17" s="18">
        <v>326702.25146624382</v>
      </c>
      <c r="T17" s="18">
        <v>371725.76908845356</v>
      </c>
      <c r="U17" s="18">
        <v>437890.19838498341</v>
      </c>
      <c r="V17" s="18">
        <v>508827.48846969631</v>
      </c>
      <c r="W17" s="18">
        <v>611016.75962534978</v>
      </c>
      <c r="X17" s="18">
        <v>719060.43333547795</v>
      </c>
      <c r="Y17" s="18">
        <v>869613.62274357001</v>
      </c>
      <c r="Z17" s="18">
        <v>1107980.0185830565</v>
      </c>
      <c r="AA17" s="18">
        <v>1391794.0116259283</v>
      </c>
      <c r="AB17" s="18">
        <v>1639142.7698695073</v>
      </c>
      <c r="AC17" s="18">
        <v>1834413.6242136545</v>
      </c>
      <c r="AD17" s="18">
        <v>2113058.2479297854</v>
      </c>
      <c r="AE17" s="18">
        <v>2405628.7798287696</v>
      </c>
      <c r="AF17" s="18">
        <v>2715245.218578238</v>
      </c>
      <c r="AG17" s="18">
        <v>3022902.0874865614</v>
      </c>
      <c r="AH17" s="18">
        <v>3542508.9973916714</v>
      </c>
      <c r="AI17" s="18">
        <v>4066296.9829407232</v>
      </c>
      <c r="AJ17" s="18">
        <v>4549567.357422608</v>
      </c>
      <c r="AK17" s="18">
        <v>5129312.2584594097</v>
      </c>
      <c r="AL17" s="18">
        <v>5689973.5091420794</v>
      </c>
      <c r="AM17" s="18">
        <v>6274437.4828265877</v>
      </c>
      <c r="AN17" s="18">
        <v>6822350.5353572685</v>
      </c>
      <c r="AO17" s="18">
        <v>6997079.1603246406</v>
      </c>
      <c r="AP17" s="18">
        <v>7457569.5472577261</v>
      </c>
      <c r="AQ17" s="18">
        <v>7671201.7762280535</v>
      </c>
      <c r="AR17" s="18">
        <v>8160842.2442526873</v>
      </c>
      <c r="AS17" s="18">
        <v>8569286.0724769142</v>
      </c>
      <c r="AT17" s="18">
        <v>9127138.8904426452</v>
      </c>
      <c r="AU17" s="18">
        <v>9859592.476889899</v>
      </c>
      <c r="AV17" s="18">
        <v>10686066.794084411</v>
      </c>
      <c r="AW17" s="18">
        <v>11453422.942358125</v>
      </c>
      <c r="AX17" s="18">
        <v>12262138.649403797</v>
      </c>
      <c r="AY17" s="18">
        <v>13188439.064967498</v>
      </c>
      <c r="AZ17" s="18">
        <v>14166970.483072076</v>
      </c>
      <c r="BA17" s="18">
        <v>15462206.651900513</v>
      </c>
      <c r="BB17" s="18">
        <v>16523060.057572566</v>
      </c>
      <c r="BC17" s="18">
        <v>17835435.103476476</v>
      </c>
      <c r="BD17" s="18">
        <v>18568247.39448439</v>
      </c>
      <c r="BE17" s="18">
        <v>18153439.085215624</v>
      </c>
      <c r="BF17" s="18">
        <v>18270583.208016541</v>
      </c>
      <c r="BG17" s="18">
        <v>17817319.720219888</v>
      </c>
      <c r="BH17" s="18">
        <v>17137060.351004306</v>
      </c>
      <c r="BI17" s="18">
        <v>17060392.668942221</v>
      </c>
      <c r="BJ17" s="18">
        <v>17005240.08289744</v>
      </c>
      <c r="BK17" s="18">
        <v>17857845.370217167</v>
      </c>
      <c r="BL17" s="18">
        <v>18504342.999999948</v>
      </c>
      <c r="BM17" s="18">
        <v>19498870</v>
      </c>
      <c r="BN17" s="18">
        <v>20027844</v>
      </c>
      <c r="BO17" s="3">
        <v>20653810</v>
      </c>
      <c r="BP17" s="3"/>
    </row>
    <row r="18" spans="2:69">
      <c r="B18" t="s">
        <v>14</v>
      </c>
      <c r="C18" s="18">
        <v>143445.07620918759</v>
      </c>
      <c r="D18" s="18">
        <v>160001.54961727446</v>
      </c>
      <c r="E18" s="18">
        <v>184101.51454560074</v>
      </c>
      <c r="F18" s="18">
        <v>214412.73683909149</v>
      </c>
      <c r="G18" s="18">
        <v>245991.96909916299</v>
      </c>
      <c r="H18" s="18">
        <v>252540.30955001671</v>
      </c>
      <c r="I18" s="18">
        <v>258743.39523695828</v>
      </c>
      <c r="J18" s="18">
        <v>294582.53395628871</v>
      </c>
      <c r="K18" s="18">
        <v>342632.32064249372</v>
      </c>
      <c r="L18" s="18">
        <v>401626.20770210325</v>
      </c>
      <c r="M18" s="18">
        <v>454039.13444729132</v>
      </c>
      <c r="N18" s="18">
        <v>531986.93844366528</v>
      </c>
      <c r="O18" s="18">
        <v>617489.95100184821</v>
      </c>
      <c r="P18" s="18">
        <v>693396.17642892338</v>
      </c>
      <c r="Q18" s="18">
        <v>787424.51823919499</v>
      </c>
      <c r="R18" s="18">
        <v>902364.9024495784</v>
      </c>
      <c r="S18" s="18">
        <v>1003885.697245122</v>
      </c>
      <c r="T18" s="18">
        <v>1150377.5503496912</v>
      </c>
      <c r="U18" s="18">
        <v>1364793.9562795607</v>
      </c>
      <c r="V18" s="18">
        <v>1635347.1374505144</v>
      </c>
      <c r="W18" s="18">
        <v>2025015.5725457701</v>
      </c>
      <c r="X18" s="18">
        <v>2432759.1829952081</v>
      </c>
      <c r="Y18" s="18">
        <v>3003423.8835415025</v>
      </c>
      <c r="Z18" s="18">
        <v>3840595.0780787021</v>
      </c>
      <c r="AA18" s="18">
        <v>4841898.1705203895</v>
      </c>
      <c r="AB18" s="18">
        <v>5676275.7814464737</v>
      </c>
      <c r="AC18" s="18">
        <v>6323353.4844676582</v>
      </c>
      <c r="AD18" s="18">
        <v>7285841.1540297838</v>
      </c>
      <c r="AE18" s="18">
        <v>8296825.8050494669</v>
      </c>
      <c r="AF18" s="18">
        <v>9300535.4195529073</v>
      </c>
      <c r="AG18" s="18">
        <v>10283363.057179129</v>
      </c>
      <c r="AH18" s="18">
        <v>11689445.219222922</v>
      </c>
      <c r="AI18" s="18">
        <v>13015176.095945399</v>
      </c>
      <c r="AJ18" s="18">
        <v>14521969.660584927</v>
      </c>
      <c r="AK18" s="18">
        <v>16327309.769710159</v>
      </c>
      <c r="AL18" s="18">
        <v>17822374.127310961</v>
      </c>
      <c r="AM18" s="18">
        <v>19475208.58667089</v>
      </c>
      <c r="AN18" s="18">
        <v>21134880.726293165</v>
      </c>
      <c r="AO18" s="18">
        <v>21906625.844082259</v>
      </c>
      <c r="AP18" s="18">
        <v>23097047.244244616</v>
      </c>
      <c r="AQ18" s="18">
        <v>25117084.430028345</v>
      </c>
      <c r="AR18" s="18">
        <v>26378513.44684292</v>
      </c>
      <c r="AS18" s="18">
        <v>27851167.136414707</v>
      </c>
      <c r="AT18" s="18">
        <v>29475590.386123583</v>
      </c>
      <c r="AU18" s="18">
        <v>31410265.238287538</v>
      </c>
      <c r="AV18" s="18">
        <v>33462328.605239134</v>
      </c>
      <c r="AW18" s="18">
        <v>35815810.769374192</v>
      </c>
      <c r="AX18" s="18">
        <v>38271216.314021736</v>
      </c>
      <c r="AY18" s="18">
        <v>41047074.147337303</v>
      </c>
      <c r="AZ18" s="18">
        <v>44237703.601291478</v>
      </c>
      <c r="BA18" s="18">
        <v>48013207.722925015</v>
      </c>
      <c r="BB18" s="18">
        <v>52176957.382846504</v>
      </c>
      <c r="BC18" s="18">
        <v>56251363.684309363</v>
      </c>
      <c r="BD18" s="18">
        <v>58652703.972093917</v>
      </c>
      <c r="BE18" s="18">
        <v>56739073.136787713</v>
      </c>
      <c r="BF18" s="18">
        <v>57239097.424396299</v>
      </c>
      <c r="BG18" s="18">
        <v>56050543.757635035</v>
      </c>
      <c r="BH18" s="18">
        <v>54255185.058812991</v>
      </c>
      <c r="BI18" s="18">
        <v>53956243.745766997</v>
      </c>
      <c r="BJ18" s="18">
        <v>54246806.407411873</v>
      </c>
      <c r="BK18" s="18">
        <v>56595442.690654956</v>
      </c>
      <c r="BL18" s="18">
        <v>58279948.000000007</v>
      </c>
      <c r="BM18" s="18">
        <v>60585889</v>
      </c>
      <c r="BN18" s="18">
        <v>62570300</v>
      </c>
      <c r="BO18" s="3">
        <v>64865315</v>
      </c>
      <c r="BP18" s="3"/>
    </row>
    <row r="19" spans="2:69">
      <c r="B19" t="s">
        <v>15</v>
      </c>
      <c r="C19" s="18">
        <v>274489.85647311126</v>
      </c>
      <c r="D19" s="18">
        <v>310196.22263099661</v>
      </c>
      <c r="E19" s="18">
        <v>361610.59117305296</v>
      </c>
      <c r="F19" s="18">
        <v>427708.20525458391</v>
      </c>
      <c r="G19" s="18">
        <v>498345.94079185004</v>
      </c>
      <c r="H19" s="18">
        <v>529092.60215248086</v>
      </c>
      <c r="I19" s="18">
        <v>560610.17769155477</v>
      </c>
      <c r="J19" s="18">
        <v>644369.79261615407</v>
      </c>
      <c r="K19" s="18">
        <v>756645.8989464771</v>
      </c>
      <c r="L19" s="18">
        <v>924431.24533660663</v>
      </c>
      <c r="M19" s="18">
        <v>1089265.4591075683</v>
      </c>
      <c r="N19" s="18">
        <v>1284948.8506888449</v>
      </c>
      <c r="O19" s="18">
        <v>1501615.6873625228</v>
      </c>
      <c r="P19" s="18">
        <v>1717952.643305006</v>
      </c>
      <c r="Q19" s="18">
        <v>1987646.1385227758</v>
      </c>
      <c r="R19" s="18">
        <v>2292958.6888253693</v>
      </c>
      <c r="S19" s="18">
        <v>2567921.1329329759</v>
      </c>
      <c r="T19" s="18">
        <v>3008225.2653319454</v>
      </c>
      <c r="U19" s="18">
        <v>3648454.9823012054</v>
      </c>
      <c r="V19" s="18">
        <v>4458678.7400253201</v>
      </c>
      <c r="W19" s="18">
        <v>5630905.4170586737</v>
      </c>
      <c r="X19" s="18">
        <v>6683826.1237162156</v>
      </c>
      <c r="Y19" s="18">
        <v>8153010.8895470239</v>
      </c>
      <c r="Z19" s="18">
        <v>10392414.737154514</v>
      </c>
      <c r="AA19" s="18">
        <v>13060182.691074787</v>
      </c>
      <c r="AB19" s="18">
        <v>15508022.989825206</v>
      </c>
      <c r="AC19" s="18">
        <v>17498415.198136974</v>
      </c>
      <c r="AD19" s="18">
        <v>20045166.306644335</v>
      </c>
      <c r="AE19" s="18">
        <v>22694438.968024034</v>
      </c>
      <c r="AF19" s="18">
        <v>25812049.693171419</v>
      </c>
      <c r="AG19" s="18">
        <v>28957122.330519114</v>
      </c>
      <c r="AH19" s="18">
        <v>33274704.829504486</v>
      </c>
      <c r="AI19" s="18">
        <v>37451469.55748561</v>
      </c>
      <c r="AJ19" s="18">
        <v>41538333.539910115</v>
      </c>
      <c r="AK19" s="18">
        <v>46423843.665489852</v>
      </c>
      <c r="AL19" s="18">
        <v>52798090.294420443</v>
      </c>
      <c r="AM19" s="18">
        <v>58560368.88989199</v>
      </c>
      <c r="AN19" s="18">
        <v>63848218.707400948</v>
      </c>
      <c r="AO19" s="18">
        <v>66474448.172263712</v>
      </c>
      <c r="AP19" s="18">
        <v>71471743.564850152</v>
      </c>
      <c r="AQ19" s="18">
        <v>77854782.050982699</v>
      </c>
      <c r="AR19" s="18">
        <v>82595079.646406487</v>
      </c>
      <c r="AS19" s="18">
        <v>88837583.608475789</v>
      </c>
      <c r="AT19" s="18">
        <v>97029726.832383767</v>
      </c>
      <c r="AU19" s="18">
        <v>104526295.68930618</v>
      </c>
      <c r="AV19" s="18">
        <v>114256249.50721543</v>
      </c>
      <c r="AW19" s="18">
        <v>124219831.43164638</v>
      </c>
      <c r="AX19" s="18">
        <v>133751770.6891451</v>
      </c>
      <c r="AY19" s="18">
        <v>143489409.4936907</v>
      </c>
      <c r="AZ19" s="18">
        <v>154341721.93830177</v>
      </c>
      <c r="BA19" s="18">
        <v>166923365.65619361</v>
      </c>
      <c r="BB19" s="18">
        <v>181803872.25930536</v>
      </c>
      <c r="BC19" s="18">
        <v>194824946.29907915</v>
      </c>
      <c r="BD19" s="18">
        <v>202464550.31641895</v>
      </c>
      <c r="BE19" s="18">
        <v>200117789.45841244</v>
      </c>
      <c r="BF19" s="18">
        <v>197900574.8186433</v>
      </c>
      <c r="BG19" s="18">
        <v>198884138.74592477</v>
      </c>
      <c r="BH19" s="18">
        <v>195596116.3393811</v>
      </c>
      <c r="BI19" s="18">
        <v>192918154.59239832</v>
      </c>
      <c r="BJ19" s="18">
        <v>195122727.1528227</v>
      </c>
      <c r="BK19" s="18">
        <v>204221869.41647881</v>
      </c>
      <c r="BL19" s="18">
        <v>211672685.99999991</v>
      </c>
      <c r="BM19" s="18">
        <v>221432620</v>
      </c>
      <c r="BN19" s="18">
        <v>230794788</v>
      </c>
      <c r="BO19" s="3">
        <v>239878164</v>
      </c>
      <c r="BP19" s="3"/>
    </row>
    <row r="20" spans="2:69">
      <c r="B20" t="s">
        <v>16</v>
      </c>
      <c r="C20" s="18">
        <v>44321.869145372621</v>
      </c>
      <c r="D20" s="18">
        <v>49598.631324344671</v>
      </c>
      <c r="E20" s="18">
        <v>57255.346869356639</v>
      </c>
      <c r="F20" s="18">
        <v>67532.672559336846</v>
      </c>
      <c r="G20" s="18">
        <v>78467.365614060807</v>
      </c>
      <c r="H20" s="18">
        <v>83630.725066606145</v>
      </c>
      <c r="I20" s="18">
        <v>88955.247649669865</v>
      </c>
      <c r="J20" s="18">
        <v>102038.45309081682</v>
      </c>
      <c r="K20" s="18">
        <v>119574.87323056093</v>
      </c>
      <c r="L20" s="18">
        <v>141171.34543918492</v>
      </c>
      <c r="M20" s="18">
        <v>160742.56141533778</v>
      </c>
      <c r="N20" s="18">
        <v>189378.6754915714</v>
      </c>
      <c r="O20" s="18">
        <v>221030.75876433929</v>
      </c>
      <c r="P20" s="18">
        <v>252090.62000515877</v>
      </c>
      <c r="Q20" s="18">
        <v>290761.45849886432</v>
      </c>
      <c r="R20" s="18">
        <v>334645.4113686505</v>
      </c>
      <c r="S20" s="18">
        <v>373905.62026830838</v>
      </c>
      <c r="T20" s="18">
        <v>430449.61475342029</v>
      </c>
      <c r="U20" s="18">
        <v>513042.71964111942</v>
      </c>
      <c r="V20" s="18">
        <v>613340.69048475567</v>
      </c>
      <c r="W20" s="18">
        <v>757749.98179593508</v>
      </c>
      <c r="X20" s="18">
        <v>904572.18661978096</v>
      </c>
      <c r="Y20" s="18">
        <v>1109705.3907809276</v>
      </c>
      <c r="Z20" s="18">
        <v>1428978.7055771875</v>
      </c>
      <c r="AA20" s="18">
        <v>1814176.4850455951</v>
      </c>
      <c r="AB20" s="18">
        <v>2124051.6438694578</v>
      </c>
      <c r="AC20" s="18">
        <v>2363128.2580352374</v>
      </c>
      <c r="AD20" s="18">
        <v>2759980.7177544106</v>
      </c>
      <c r="AE20" s="18">
        <v>3185851.034506775</v>
      </c>
      <c r="AF20" s="18">
        <v>3640920.7576453923</v>
      </c>
      <c r="AG20" s="18">
        <v>4104204.0863727578</v>
      </c>
      <c r="AH20" s="18">
        <v>4746901.0520447558</v>
      </c>
      <c r="AI20" s="18">
        <v>5377614.3616956845</v>
      </c>
      <c r="AJ20" s="18">
        <v>6043875.3891304256</v>
      </c>
      <c r="AK20" s="18">
        <v>6844723.831547658</v>
      </c>
      <c r="AL20" s="18">
        <v>7866716.2778712492</v>
      </c>
      <c r="AM20" s="18">
        <v>8527888.9993405063</v>
      </c>
      <c r="AN20" s="18">
        <v>9116962.3500931766</v>
      </c>
      <c r="AO20" s="18">
        <v>9337161.7606388833</v>
      </c>
      <c r="AP20" s="18">
        <v>9957471.6490246709</v>
      </c>
      <c r="AQ20" s="18">
        <v>10489752.624041202</v>
      </c>
      <c r="AR20" s="18">
        <v>11178264.906293049</v>
      </c>
      <c r="AS20" s="18">
        <v>12195870.018741915</v>
      </c>
      <c r="AT20" s="18">
        <v>13145777.228177145</v>
      </c>
      <c r="AU20" s="18">
        <v>14082183.738613985</v>
      </c>
      <c r="AV20" s="18">
        <v>15611404.952094309</v>
      </c>
      <c r="AW20" s="18">
        <v>17060003.029271379</v>
      </c>
      <c r="AX20" s="18">
        <v>18647647.809469044</v>
      </c>
      <c r="AY20" s="18">
        <v>20395493.0754673</v>
      </c>
      <c r="AZ20" s="18">
        <v>21997577.252871286</v>
      </c>
      <c r="BA20" s="18">
        <v>24223982.98459813</v>
      </c>
      <c r="BB20" s="18">
        <v>26311643.695528384</v>
      </c>
      <c r="BC20" s="18">
        <v>28356172.077059273</v>
      </c>
      <c r="BD20" s="18">
        <v>29524105.701477177</v>
      </c>
      <c r="BE20" s="18">
        <v>28021501.246846419</v>
      </c>
      <c r="BF20" s="18">
        <v>28148322.557250589</v>
      </c>
      <c r="BG20" s="18">
        <v>27413252.218622219</v>
      </c>
      <c r="BH20" s="18">
        <v>26725877.468949307</v>
      </c>
      <c r="BI20" s="18">
        <v>26669422.508702092</v>
      </c>
      <c r="BJ20" s="18">
        <v>26816544.655067116</v>
      </c>
      <c r="BK20" s="18">
        <v>28468545.033366434</v>
      </c>
      <c r="BL20" s="18">
        <v>29369878.99999994</v>
      </c>
      <c r="BM20" s="18">
        <v>30601171</v>
      </c>
      <c r="BN20" s="18">
        <v>31458367</v>
      </c>
      <c r="BO20" s="3">
        <v>32671380</v>
      </c>
      <c r="BP20" s="3"/>
    </row>
    <row r="21" spans="2:69">
      <c r="B21" t="s">
        <v>17</v>
      </c>
      <c r="C21" s="18">
        <v>37543.886507376301</v>
      </c>
      <c r="D21" s="18">
        <v>41755.589834053884</v>
      </c>
      <c r="E21" s="18">
        <v>47905.340756105441</v>
      </c>
      <c r="F21" s="18">
        <v>56572.368572141422</v>
      </c>
      <c r="G21" s="18">
        <v>65811.395711629288</v>
      </c>
      <c r="H21" s="18">
        <v>68683.564527995055</v>
      </c>
      <c r="I21" s="18">
        <v>71537.275291007361</v>
      </c>
      <c r="J21" s="18">
        <v>83470.283026872989</v>
      </c>
      <c r="K21" s="18">
        <v>99497.898971499264</v>
      </c>
      <c r="L21" s="18">
        <v>116565.14405451532</v>
      </c>
      <c r="M21" s="18">
        <v>131704.24829969151</v>
      </c>
      <c r="N21" s="18">
        <v>155178.30482746506</v>
      </c>
      <c r="O21" s="18">
        <v>181126.51847605905</v>
      </c>
      <c r="P21" s="18">
        <v>203575.36445718823</v>
      </c>
      <c r="Q21" s="18">
        <v>231388.99908288772</v>
      </c>
      <c r="R21" s="18">
        <v>265449.50302740192</v>
      </c>
      <c r="S21" s="18">
        <v>295629.69440150511</v>
      </c>
      <c r="T21" s="18">
        <v>338569.17628853157</v>
      </c>
      <c r="U21" s="18">
        <v>401434.94942044688</v>
      </c>
      <c r="V21" s="18">
        <v>481633.1158716373</v>
      </c>
      <c r="W21" s="18">
        <v>597159.80276679934</v>
      </c>
      <c r="X21" s="18">
        <v>707869.68331541796</v>
      </c>
      <c r="Y21" s="18">
        <v>862303.13337792084</v>
      </c>
      <c r="Z21" s="18">
        <v>1088864.4448207945</v>
      </c>
      <c r="AA21" s="18">
        <v>1355562.7727668635</v>
      </c>
      <c r="AB21" s="18">
        <v>1591462.6391425438</v>
      </c>
      <c r="AC21" s="18">
        <v>1775438.5117084289</v>
      </c>
      <c r="AD21" s="18">
        <v>2076772.4804730015</v>
      </c>
      <c r="AE21" s="18">
        <v>2400865.978742376</v>
      </c>
      <c r="AF21" s="18">
        <v>2761319.8682162222</v>
      </c>
      <c r="AG21" s="18">
        <v>3132505.1386791784</v>
      </c>
      <c r="AH21" s="18">
        <v>3581094.070860853</v>
      </c>
      <c r="AI21" s="18">
        <v>4009880.0484599154</v>
      </c>
      <c r="AJ21" s="18">
        <v>4504461.7073438512</v>
      </c>
      <c r="AK21" s="18">
        <v>5098723.9214737238</v>
      </c>
      <c r="AL21" s="18">
        <v>5497652.2185525103</v>
      </c>
      <c r="AM21" s="18">
        <v>6063468.8229846787</v>
      </c>
      <c r="AN21" s="18">
        <v>6531969.6816737866</v>
      </c>
      <c r="AO21" s="18">
        <v>6660747.5612205537</v>
      </c>
      <c r="AP21" s="18">
        <v>7112048.0094105937</v>
      </c>
      <c r="AQ21" s="18">
        <v>7749119.2623829665</v>
      </c>
      <c r="AR21" s="18">
        <v>8278374.0079626413</v>
      </c>
      <c r="AS21" s="18">
        <v>8900702.2618413605</v>
      </c>
      <c r="AT21" s="18">
        <v>9428602.7974123694</v>
      </c>
      <c r="AU21" s="18">
        <v>10016531.293504331</v>
      </c>
      <c r="AV21" s="18">
        <v>10903048.877631826</v>
      </c>
      <c r="AW21" s="18">
        <v>11605498.069452582</v>
      </c>
      <c r="AX21" s="18">
        <v>12420216.534895899</v>
      </c>
      <c r="AY21" s="18">
        <v>13258160.330449333</v>
      </c>
      <c r="AZ21" s="18">
        <v>14202618.784419967</v>
      </c>
      <c r="BA21" s="18">
        <v>15313601.318979772</v>
      </c>
      <c r="BB21" s="18">
        <v>16487198.878560076</v>
      </c>
      <c r="BC21" s="18">
        <v>17650783.530439582</v>
      </c>
      <c r="BD21" s="18">
        <v>18409701.623519763</v>
      </c>
      <c r="BE21" s="18">
        <v>17845472.655654658</v>
      </c>
      <c r="BF21" s="18">
        <v>18062950.361148342</v>
      </c>
      <c r="BG21" s="18">
        <v>18012638.829210162</v>
      </c>
      <c r="BH21" s="18">
        <v>17358570.044047818</v>
      </c>
      <c r="BI21" s="18">
        <v>17251979.329818118</v>
      </c>
      <c r="BJ21" s="18">
        <v>17586025.02173448</v>
      </c>
      <c r="BK21" s="18">
        <v>18126596.683675788</v>
      </c>
      <c r="BL21" s="18">
        <v>18747248.99999997</v>
      </c>
      <c r="BM21" s="18">
        <v>19554577</v>
      </c>
      <c r="BN21" s="18">
        <v>20282492</v>
      </c>
      <c r="BO21" s="3">
        <v>21332864</v>
      </c>
      <c r="BP21" s="3"/>
    </row>
    <row r="22" spans="2:69">
      <c r="B22" t="s">
        <v>18</v>
      </c>
      <c r="C22" s="18">
        <v>173127.31581519483</v>
      </c>
      <c r="D22" s="18">
        <v>192098.32574681373</v>
      </c>
      <c r="E22" s="18">
        <v>219874.77285520005</v>
      </c>
      <c r="F22" s="18">
        <v>257621.06169945482</v>
      </c>
      <c r="G22" s="18">
        <v>297346.99278338131</v>
      </c>
      <c r="H22" s="18">
        <v>311921.25956549053</v>
      </c>
      <c r="I22" s="18">
        <v>326553.35084576276</v>
      </c>
      <c r="J22" s="18">
        <v>378104.92054796073</v>
      </c>
      <c r="K22" s="18">
        <v>447252.65868875838</v>
      </c>
      <c r="L22" s="18">
        <v>538486.50158841244</v>
      </c>
      <c r="M22" s="18">
        <v>625277.5891768845</v>
      </c>
      <c r="N22" s="18">
        <v>726705.11576000683</v>
      </c>
      <c r="O22" s="18">
        <v>836687.41360324109</v>
      </c>
      <c r="P22" s="18">
        <v>956996.25822415564</v>
      </c>
      <c r="Q22" s="18">
        <v>1106958.5860771376</v>
      </c>
      <c r="R22" s="18">
        <v>1252754.6514149148</v>
      </c>
      <c r="S22" s="18">
        <v>1376345.2932681709</v>
      </c>
      <c r="T22" s="18">
        <v>1575684.6102145056</v>
      </c>
      <c r="U22" s="18">
        <v>1867580.5995027483</v>
      </c>
      <c r="V22" s="18">
        <v>2255676.8197200513</v>
      </c>
      <c r="W22" s="18">
        <v>2815445.9808462248</v>
      </c>
      <c r="X22" s="18">
        <v>3268658.5632291585</v>
      </c>
      <c r="Y22" s="18">
        <v>3899738.7640140126</v>
      </c>
      <c r="Z22" s="18">
        <v>4785699.7341691284</v>
      </c>
      <c r="AA22" s="18">
        <v>5790112.3536800817</v>
      </c>
      <c r="AB22" s="18">
        <v>6696384.6707229502</v>
      </c>
      <c r="AC22" s="18">
        <v>7359118.0158546157</v>
      </c>
      <c r="AD22" s="18">
        <v>8413720.9827448055</v>
      </c>
      <c r="AE22" s="18">
        <v>9507048.1708151624</v>
      </c>
      <c r="AF22" s="18">
        <v>10765147.31435133</v>
      </c>
      <c r="AG22" s="18">
        <v>12023198.101839392</v>
      </c>
      <c r="AH22" s="18">
        <v>13678391.48021915</v>
      </c>
      <c r="AI22" s="18">
        <v>15241972.004032699</v>
      </c>
      <c r="AJ22" s="18">
        <v>16803446.300166953</v>
      </c>
      <c r="AK22" s="18">
        <v>18666459.135324866</v>
      </c>
      <c r="AL22" s="18">
        <v>20556707.200355653</v>
      </c>
      <c r="AM22" s="18">
        <v>22457354.69365596</v>
      </c>
      <c r="AN22" s="18">
        <v>23843052.853447564</v>
      </c>
      <c r="AO22" s="18">
        <v>24508376.067276299</v>
      </c>
      <c r="AP22" s="18">
        <v>26022543.456111535</v>
      </c>
      <c r="AQ22" s="18">
        <v>27886643.840078637</v>
      </c>
      <c r="AR22" s="18">
        <v>29265541.196101267</v>
      </c>
      <c r="AS22" s="18">
        <v>31267069.97325911</v>
      </c>
      <c r="AT22" s="18">
        <v>33795455.664861575</v>
      </c>
      <c r="AU22" s="18">
        <v>36455827.359820634</v>
      </c>
      <c r="AV22" s="18">
        <v>39344097.393220559</v>
      </c>
      <c r="AW22" s="18">
        <v>42105701.193640403</v>
      </c>
      <c r="AX22" s="18">
        <v>44670011.435812593</v>
      </c>
      <c r="AY22" s="18">
        <v>47472555.425884709</v>
      </c>
      <c r="AZ22" s="18">
        <v>50860528.181799293</v>
      </c>
      <c r="BA22" s="18">
        <v>55058957.926391698</v>
      </c>
      <c r="BB22" s="18">
        <v>59707216.539138004</v>
      </c>
      <c r="BC22" s="18">
        <v>63935524.932641312</v>
      </c>
      <c r="BD22" s="18">
        <v>66651263.855460003</v>
      </c>
      <c r="BE22" s="18">
        <v>63832347.738597758</v>
      </c>
      <c r="BF22" s="18">
        <v>64882826.033289433</v>
      </c>
      <c r="BG22" s="18">
        <v>64326000.070055477</v>
      </c>
      <c r="BH22" s="18">
        <v>62927948.241851576</v>
      </c>
      <c r="BI22" s="18">
        <v>61710036.464060068</v>
      </c>
      <c r="BJ22" s="18">
        <v>62872051.056226224</v>
      </c>
      <c r="BK22" s="18">
        <v>64982114.36369244</v>
      </c>
      <c r="BL22" s="18">
        <v>67126911.999999896</v>
      </c>
      <c r="BM22" s="18">
        <v>69723885</v>
      </c>
      <c r="BN22" s="18">
        <v>72169909</v>
      </c>
      <c r="BO22" s="3">
        <v>74779729</v>
      </c>
      <c r="BP22" s="3"/>
    </row>
    <row r="23" spans="2:69">
      <c r="B23" t="s">
        <v>19</v>
      </c>
      <c r="C23" s="18">
        <v>20222.390650676167</v>
      </c>
      <c r="D23" s="18">
        <v>22679.697463986613</v>
      </c>
      <c r="E23" s="18">
        <v>26238.36406668973</v>
      </c>
      <c r="F23" s="18">
        <v>30692.192157488422</v>
      </c>
      <c r="G23" s="18">
        <v>35366.844668930877</v>
      </c>
      <c r="H23" s="18">
        <v>36608.770038083137</v>
      </c>
      <c r="I23" s="18">
        <v>37818.376901445044</v>
      </c>
      <c r="J23" s="18">
        <v>43089.365425432828</v>
      </c>
      <c r="K23" s="18">
        <v>50155.791134970124</v>
      </c>
      <c r="L23" s="18">
        <v>58626.086176616998</v>
      </c>
      <c r="M23" s="18">
        <v>66090.407522274603</v>
      </c>
      <c r="N23" s="18">
        <v>75932.474628957862</v>
      </c>
      <c r="O23" s="18">
        <v>86424.750141275741</v>
      </c>
      <c r="P23" s="18">
        <v>96085.791377191883</v>
      </c>
      <c r="Q23" s="18">
        <v>108032.99022187213</v>
      </c>
      <c r="R23" s="18">
        <v>121610.26024212327</v>
      </c>
      <c r="S23" s="18">
        <v>132896.3732462434</v>
      </c>
      <c r="T23" s="18">
        <v>150219.74819917887</v>
      </c>
      <c r="U23" s="18">
        <v>175797.14348675622</v>
      </c>
      <c r="V23" s="18">
        <v>207697.61913899778</v>
      </c>
      <c r="W23" s="18">
        <v>253587.09013140568</v>
      </c>
      <c r="X23" s="18">
        <v>302006.81321069493</v>
      </c>
      <c r="Y23" s="18">
        <v>369618.34858259535</v>
      </c>
      <c r="Z23" s="18">
        <v>478812.5224567111</v>
      </c>
      <c r="AA23" s="18">
        <v>611523.57693280198</v>
      </c>
      <c r="AB23" s="18">
        <v>724160.12593813904</v>
      </c>
      <c r="AC23" s="18">
        <v>814878.21534308291</v>
      </c>
      <c r="AD23" s="18">
        <v>952456.73303913849</v>
      </c>
      <c r="AE23" s="18">
        <v>1100268.0051692803</v>
      </c>
      <c r="AF23" s="18">
        <v>1237119.0410624568</v>
      </c>
      <c r="AG23" s="18">
        <v>1372007.4751123486</v>
      </c>
      <c r="AH23" s="18">
        <v>1561262.5005729094</v>
      </c>
      <c r="AI23" s="18">
        <v>1740177.8938670682</v>
      </c>
      <c r="AJ23" s="18">
        <v>1949062.8082352709</v>
      </c>
      <c r="AK23" s="18">
        <v>2199746.4671045071</v>
      </c>
      <c r="AL23" s="18">
        <v>2470226.9055455681</v>
      </c>
      <c r="AM23" s="18">
        <v>2725407.7323979572</v>
      </c>
      <c r="AN23" s="18">
        <v>2951200.112840815</v>
      </c>
      <c r="AO23" s="18">
        <v>3039292.5264306422</v>
      </c>
      <c r="AP23" s="18">
        <v>3265744.5907382607</v>
      </c>
      <c r="AQ23" s="18">
        <v>3475610.523717531</v>
      </c>
      <c r="AR23" s="18">
        <v>3675057.8624924817</v>
      </c>
      <c r="AS23" s="18">
        <v>3943174.3097449141</v>
      </c>
      <c r="AT23" s="18">
        <v>4187824.8495447291</v>
      </c>
      <c r="AU23" s="18">
        <v>4484673.1289486103</v>
      </c>
      <c r="AV23" s="18">
        <v>4902944.3086270969</v>
      </c>
      <c r="AW23" s="18">
        <v>5239447.3743924806</v>
      </c>
      <c r="AX23" s="18">
        <v>5560284.5419087922</v>
      </c>
      <c r="AY23" s="18">
        <v>6034698.5449446123</v>
      </c>
      <c r="AZ23" s="18">
        <v>6414930.3148917165</v>
      </c>
      <c r="BA23" s="18">
        <v>6912254.8996955892</v>
      </c>
      <c r="BB23" s="18">
        <v>7487740.6891951812</v>
      </c>
      <c r="BC23" s="18">
        <v>8047546.7074840693</v>
      </c>
      <c r="BD23" s="18">
        <v>8362265.4686002685</v>
      </c>
      <c r="BE23" s="18">
        <v>7988543.0870453194</v>
      </c>
      <c r="BF23" s="18">
        <v>8061060.6997631723</v>
      </c>
      <c r="BG23" s="18">
        <v>7963320.3443574198</v>
      </c>
      <c r="BH23" s="18">
        <v>7707104.404207008</v>
      </c>
      <c r="BI23" s="18">
        <v>7571596.5577260256</v>
      </c>
      <c r="BJ23" s="18">
        <v>7706584.0381150553</v>
      </c>
      <c r="BK23" s="18">
        <v>7951627.001431209</v>
      </c>
      <c r="BL23" s="18">
        <v>8014693.9999999916</v>
      </c>
      <c r="BM23" s="18">
        <v>8287052</v>
      </c>
      <c r="BN23" s="18">
        <v>8513225</v>
      </c>
      <c r="BO23" s="3">
        <v>8785785</v>
      </c>
      <c r="BP23" s="3"/>
    </row>
    <row r="24" spans="2:69">
      <c r="B24" t="s">
        <v>20</v>
      </c>
      <c r="C24" s="18">
        <v>6086.9388803227903</v>
      </c>
      <c r="D24" s="18">
        <v>6657.5002829546484</v>
      </c>
      <c r="E24" s="18">
        <v>7511.3481171856292</v>
      </c>
      <c r="F24" s="18">
        <v>8572.2431419757522</v>
      </c>
      <c r="G24" s="18">
        <v>9637.1360088864549</v>
      </c>
      <c r="H24" s="18">
        <v>9928.7109753841378</v>
      </c>
      <c r="I24" s="18">
        <v>10208.602389601429</v>
      </c>
      <c r="J24" s="18">
        <v>11283.344772377763</v>
      </c>
      <c r="K24" s="18">
        <v>12740.684474322101</v>
      </c>
      <c r="L24" s="18">
        <v>15139.758406635245</v>
      </c>
      <c r="M24" s="18">
        <v>17350.913014215355</v>
      </c>
      <c r="N24" s="18">
        <v>20856.316638432734</v>
      </c>
      <c r="O24" s="18">
        <v>24835.548873195639</v>
      </c>
      <c r="P24" s="18">
        <v>28019.499364174859</v>
      </c>
      <c r="Q24" s="18">
        <v>31968.517506332315</v>
      </c>
      <c r="R24" s="18">
        <v>36286.923586840378</v>
      </c>
      <c r="S24" s="18">
        <v>39985.830827779602</v>
      </c>
      <c r="T24" s="18">
        <v>45823.05412104859</v>
      </c>
      <c r="U24" s="18">
        <v>54366.570592839576</v>
      </c>
      <c r="V24" s="18">
        <v>64977.299655411101</v>
      </c>
      <c r="W24" s="18">
        <v>80253.924893407486</v>
      </c>
      <c r="X24" s="18">
        <v>95645.3028165664</v>
      </c>
      <c r="Y24" s="18">
        <v>117140.48735186427</v>
      </c>
      <c r="Z24" s="18">
        <v>151688.20312090503</v>
      </c>
      <c r="AA24" s="18">
        <v>193656.00789181117</v>
      </c>
      <c r="AB24" s="18">
        <v>233225.84676481155</v>
      </c>
      <c r="AC24" s="18">
        <v>266905.51074714353</v>
      </c>
      <c r="AD24" s="18">
        <v>315746.44791222137</v>
      </c>
      <c r="AE24" s="18">
        <v>369163.12842091662</v>
      </c>
      <c r="AF24" s="18">
        <v>412481.09058367228</v>
      </c>
      <c r="AG24" s="18">
        <v>454589.83272585337</v>
      </c>
      <c r="AH24" s="18">
        <v>512801.01154477749</v>
      </c>
      <c r="AI24" s="18">
        <v>566596.59821878443</v>
      </c>
      <c r="AJ24" s="18">
        <v>625649.54849753703</v>
      </c>
      <c r="AK24" s="18">
        <v>696145.84545882547</v>
      </c>
      <c r="AL24" s="18">
        <v>794627.43747277593</v>
      </c>
      <c r="AM24" s="18">
        <v>895660.76815266802</v>
      </c>
      <c r="AN24" s="18">
        <v>949384.93759619724</v>
      </c>
      <c r="AO24" s="18">
        <v>1021774.8492814421</v>
      </c>
      <c r="AP24" s="18">
        <v>1064734.6994884487</v>
      </c>
      <c r="AQ24" s="18">
        <v>1212472.160361192</v>
      </c>
      <c r="AR24" s="18">
        <v>1274550.2123317872</v>
      </c>
      <c r="AS24" s="18">
        <v>1382856.4392815067</v>
      </c>
      <c r="AT24" s="18">
        <v>1529900.9061197566</v>
      </c>
      <c r="AU24" s="18">
        <v>1651014.1404657313</v>
      </c>
      <c r="AV24" s="18">
        <v>1764362.7274235059</v>
      </c>
      <c r="AW24" s="18">
        <v>1865331.1346179876</v>
      </c>
      <c r="AX24" s="18">
        <v>1983039.0173991385</v>
      </c>
      <c r="AY24" s="18">
        <v>2147289.3196512726</v>
      </c>
      <c r="AZ24" s="18">
        <v>2304565.96480584</v>
      </c>
      <c r="BA24" s="18">
        <v>2473629.2254129443</v>
      </c>
      <c r="BB24" s="18">
        <v>2680130.6350077754</v>
      </c>
      <c r="BC24" s="18">
        <v>2849170.1533687068</v>
      </c>
      <c r="BD24" s="18">
        <v>2983701.2295809444</v>
      </c>
      <c r="BE24" s="18">
        <v>2988444.9043528037</v>
      </c>
      <c r="BF24" s="18">
        <v>3011848.6373670278</v>
      </c>
      <c r="BG24" s="18">
        <v>3009565.0203410871</v>
      </c>
      <c r="BH24" s="18">
        <v>2912233.6287953374</v>
      </c>
      <c r="BI24" s="18">
        <v>2951854.7442099731</v>
      </c>
      <c r="BJ24" s="18">
        <v>2951205.7218857422</v>
      </c>
      <c r="BK24" s="18">
        <v>3057789.9006711212</v>
      </c>
      <c r="BL24" s="18">
        <v>3142611.9999999977</v>
      </c>
      <c r="BM24" s="18">
        <v>3181527</v>
      </c>
      <c r="BN24" s="18">
        <v>3277555</v>
      </c>
      <c r="BO24" s="3">
        <v>3365129</v>
      </c>
      <c r="BP24" s="3"/>
    </row>
    <row r="25" spans="2:69">
      <c r="B25" t="s">
        <v>25</v>
      </c>
      <c r="C25" s="3">
        <f>SUM(C7:C24)</f>
        <v>2339452.027657127</v>
      </c>
      <c r="D25" s="3">
        <f t="shared" ref="D25:BO25" si="0">SUM(D7:D24)</f>
        <v>2611447.3446063022</v>
      </c>
      <c r="E25" s="3">
        <f t="shared" si="0"/>
        <v>3007529.0428131069</v>
      </c>
      <c r="F25" s="3">
        <f t="shared" si="0"/>
        <v>3526804.7015543138</v>
      </c>
      <c r="G25" s="3">
        <f t="shared" si="0"/>
        <v>4074424.7190940096</v>
      </c>
      <c r="H25" s="3">
        <f t="shared" si="0"/>
        <v>4239686.9750930397</v>
      </c>
      <c r="I25" s="3">
        <f t="shared" si="0"/>
        <v>4403773.5296871439</v>
      </c>
      <c r="J25" s="3">
        <f t="shared" si="0"/>
        <v>5011493.9628898362</v>
      </c>
      <c r="K25" s="3">
        <f t="shared" si="0"/>
        <v>5826955.0819687964</v>
      </c>
      <c r="L25" s="3">
        <f t="shared" si="0"/>
        <v>6894742.3689013021</v>
      </c>
      <c r="M25" s="3">
        <f t="shared" si="0"/>
        <v>7870355.6329261446</v>
      </c>
      <c r="N25" s="3">
        <f t="shared" si="0"/>
        <v>9196306.7698640041</v>
      </c>
      <c r="O25" s="3">
        <f t="shared" si="0"/>
        <v>10646458.181335235</v>
      </c>
      <c r="P25" s="3">
        <f t="shared" si="0"/>
        <v>12073965.942791153</v>
      </c>
      <c r="Q25" s="3">
        <f t="shared" si="0"/>
        <v>13848445.109948227</v>
      </c>
      <c r="R25" s="3">
        <f t="shared" si="0"/>
        <v>15824301.190792941</v>
      </c>
      <c r="S25" s="3">
        <f t="shared" si="0"/>
        <v>17556779.489604685</v>
      </c>
      <c r="T25" s="3">
        <f t="shared" si="0"/>
        <v>20146160.032889429</v>
      </c>
      <c r="U25" s="3">
        <f t="shared" si="0"/>
        <v>23936854.271446537</v>
      </c>
      <c r="V25" s="3">
        <f t="shared" si="0"/>
        <v>28726657.344225839</v>
      </c>
      <c r="W25" s="3">
        <f t="shared" si="0"/>
        <v>35630884.249461465</v>
      </c>
      <c r="X25" s="3">
        <f t="shared" si="0"/>
        <v>42350374.910589464</v>
      </c>
      <c r="Y25" s="3">
        <f t="shared" si="0"/>
        <v>51734795.584892295</v>
      </c>
      <c r="Z25" s="3">
        <f t="shared" si="0"/>
        <v>65628120.37057624</v>
      </c>
      <c r="AA25" s="3">
        <f t="shared" si="0"/>
        <v>82094957.274784967</v>
      </c>
      <c r="AB25" s="3">
        <f t="shared" si="0"/>
        <v>96758826.334592402</v>
      </c>
      <c r="AC25" s="3">
        <f t="shared" si="0"/>
        <v>108374695.24898313</v>
      </c>
      <c r="AD25" s="3">
        <f t="shared" si="0"/>
        <v>124971155.60977235</v>
      </c>
      <c r="AE25" s="3">
        <f t="shared" si="0"/>
        <v>142432177.67731485</v>
      </c>
      <c r="AF25" s="3">
        <f t="shared" si="0"/>
        <v>160856213.9512358</v>
      </c>
      <c r="AG25" s="3">
        <f t="shared" si="0"/>
        <v>179191275.6335552</v>
      </c>
      <c r="AH25" s="3">
        <f t="shared" si="0"/>
        <v>205317051.43193626</v>
      </c>
      <c r="AI25" s="3">
        <f t="shared" si="0"/>
        <v>230434516.56374922</v>
      </c>
      <c r="AJ25" s="3">
        <f t="shared" si="0"/>
        <v>256729500.86369872</v>
      </c>
      <c r="AK25" s="3">
        <f t="shared" si="0"/>
        <v>288231424.97538888</v>
      </c>
      <c r="AL25" s="3">
        <f t="shared" si="0"/>
        <v>322243419.73120356</v>
      </c>
      <c r="AM25" s="3">
        <f t="shared" si="0"/>
        <v>354389190.98826903</v>
      </c>
      <c r="AN25" s="3">
        <f t="shared" si="0"/>
        <v>382877475.76517546</v>
      </c>
      <c r="AO25" s="3">
        <f t="shared" si="0"/>
        <v>395516800.43259686</v>
      </c>
      <c r="AP25" s="3">
        <f t="shared" si="0"/>
        <v>421273168.56862062</v>
      </c>
      <c r="AQ25" s="3">
        <f t="shared" si="0"/>
        <v>453372846.64958119</v>
      </c>
      <c r="AR25" s="3">
        <f t="shared" si="0"/>
        <v>481084139.40123248</v>
      </c>
      <c r="AS25" s="3">
        <f t="shared" si="0"/>
        <v>513319398.47221959</v>
      </c>
      <c r="AT25" s="3">
        <f t="shared" si="0"/>
        <v>549390812.68839884</v>
      </c>
      <c r="AU25" s="3">
        <f t="shared" si="0"/>
        <v>589279269.06221795</v>
      </c>
      <c r="AV25" s="3">
        <f t="shared" si="0"/>
        <v>638940921.65077198</v>
      </c>
      <c r="AW25" s="3">
        <f t="shared" si="0"/>
        <v>690736885.09435558</v>
      </c>
      <c r="AX25" s="3">
        <f t="shared" si="0"/>
        <v>741241033.19019341</v>
      </c>
      <c r="AY25" s="3">
        <f t="shared" si="0"/>
        <v>796846085.30153525</v>
      </c>
      <c r="AZ25" s="3">
        <f t="shared" si="0"/>
        <v>856660140.21454668</v>
      </c>
      <c r="BA25" s="3">
        <f t="shared" si="0"/>
        <v>926861474.61687362</v>
      </c>
      <c r="BB25" s="3">
        <f t="shared" si="0"/>
        <v>1004736644.701786</v>
      </c>
      <c r="BC25" s="3">
        <f t="shared" si="0"/>
        <v>1077442590.2061753</v>
      </c>
      <c r="BD25" s="3">
        <f t="shared" si="0"/>
        <v>1115508704.4158647</v>
      </c>
      <c r="BE25" s="3">
        <f t="shared" si="0"/>
        <v>1076174737.6537545</v>
      </c>
      <c r="BF25" s="3">
        <f t="shared" si="0"/>
        <v>1076803060.428185</v>
      </c>
      <c r="BG25" s="3">
        <f t="shared" si="0"/>
        <v>1065802721.6871704</v>
      </c>
      <c r="BH25" s="3">
        <f t="shared" si="0"/>
        <v>1035304811.2169915</v>
      </c>
      <c r="BI25" s="3">
        <f t="shared" si="0"/>
        <v>1020981706.2373745</v>
      </c>
      <c r="BJ25" s="3">
        <f t="shared" si="0"/>
        <v>1032844988.5560915</v>
      </c>
      <c r="BK25" s="3">
        <f t="shared" si="0"/>
        <v>1075681232.4784665</v>
      </c>
      <c r="BL25" s="3">
        <f t="shared" si="0"/>
        <v>1112768420.999999</v>
      </c>
      <c r="BM25" s="3">
        <f t="shared" si="0"/>
        <v>1160801170</v>
      </c>
      <c r="BN25" s="3">
        <f t="shared" si="0"/>
        <v>1201089801</v>
      </c>
      <c r="BO25" s="3">
        <f t="shared" si="0"/>
        <v>1244181238</v>
      </c>
      <c r="BP25" s="3"/>
    </row>
    <row r="26" spans="2:69">
      <c r="BH26" s="3"/>
      <c r="BI26" s="3"/>
      <c r="BJ26" s="3"/>
      <c r="BK26" s="3"/>
      <c r="BL26" s="3"/>
      <c r="BM26" s="3"/>
      <c r="BN26" s="3"/>
      <c r="BO26" s="3"/>
      <c r="BP26" s="3"/>
    </row>
    <row r="27" spans="2:69">
      <c r="B27" t="s">
        <v>35</v>
      </c>
      <c r="C27" s="3">
        <v>1864.6552750789374</v>
      </c>
      <c r="D27" s="3">
        <v>2081.9165393367716</v>
      </c>
      <c r="E27" s="3">
        <v>2398.2613367734712</v>
      </c>
      <c r="F27" s="3">
        <v>2813.0683535751259</v>
      </c>
      <c r="G27" s="3">
        <v>3250.7638239323319</v>
      </c>
      <c r="H27" s="3">
        <v>3383.6227531500062</v>
      </c>
      <c r="I27" s="3">
        <v>3515.6967096988988</v>
      </c>
      <c r="J27" s="3">
        <v>4002.2313948838796</v>
      </c>
      <c r="K27" s="3">
        <v>4655.1737532043408</v>
      </c>
      <c r="L27" s="3">
        <v>5510.3928641816965</v>
      </c>
      <c r="M27" s="3">
        <v>6292.7632548649863</v>
      </c>
      <c r="N27" s="3">
        <v>7356.2395237443752</v>
      </c>
      <c r="O27" s="3">
        <v>8520.3404513828518</v>
      </c>
      <c r="P27" s="3">
        <v>9667.7776150012778</v>
      </c>
      <c r="Q27" s="3">
        <v>11094.782314226823</v>
      </c>
      <c r="R27" s="3">
        <v>12685.286162790526</v>
      </c>
      <c r="S27" s="3">
        <v>14083.060800451718</v>
      </c>
      <c r="T27" s="3">
        <v>16171.147484937108</v>
      </c>
      <c r="U27" s="3">
        <v>19227.961859292576</v>
      </c>
      <c r="V27" s="3">
        <v>23093.609618356008</v>
      </c>
      <c r="W27" s="3">
        <v>28668.060383169421</v>
      </c>
      <c r="X27" s="3">
        <v>34105.135898568748</v>
      </c>
      <c r="Y27" s="3">
        <v>41702.695154385568</v>
      </c>
      <c r="Z27" s="3">
        <v>52956.483002847999</v>
      </c>
      <c r="AA27" s="3">
        <v>66317.099226030827</v>
      </c>
      <c r="AB27" s="3">
        <v>78255.424675122209</v>
      </c>
      <c r="AC27" s="3">
        <v>99074.800683205292</v>
      </c>
      <c r="AD27" s="3">
        <v>105844.93805398374</v>
      </c>
      <c r="AE27" s="3">
        <v>132153.50325453223</v>
      </c>
      <c r="AF27" s="3">
        <v>145768.26472699916</v>
      </c>
      <c r="AG27" s="3">
        <v>202378.36053888488</v>
      </c>
      <c r="AH27" s="3">
        <v>208876.10408026684</v>
      </c>
      <c r="AI27" s="3">
        <v>227478.05055802027</v>
      </c>
      <c r="AJ27" s="3">
        <v>232354.18075991742</v>
      </c>
      <c r="AK27" s="3">
        <v>266911.66014696483</v>
      </c>
      <c r="AL27" s="3">
        <v>277107.42924757372</v>
      </c>
      <c r="AM27" s="3">
        <v>302863.45010842831</v>
      </c>
      <c r="AN27" s="3">
        <v>348943.89007377502</v>
      </c>
      <c r="AO27" s="3">
        <v>385130.75415872707</v>
      </c>
      <c r="AP27" s="3">
        <v>401560.06449785037</v>
      </c>
      <c r="AQ27" s="3">
        <v>455275.13518680207</v>
      </c>
      <c r="AR27" s="3">
        <v>473181.39410896401</v>
      </c>
      <c r="AS27" s="3">
        <v>487248.22341396671</v>
      </c>
      <c r="AT27" s="3">
        <v>523384.57646603143</v>
      </c>
      <c r="AU27" s="3">
        <v>559471.34249541385</v>
      </c>
      <c r="AV27" s="3">
        <v>625275.54285228346</v>
      </c>
      <c r="AW27" s="3">
        <v>640147.83199682122</v>
      </c>
      <c r="AX27" s="3">
        <v>631226.54018082877</v>
      </c>
      <c r="AY27" s="3">
        <v>577726.81976911065</v>
      </c>
      <c r="AZ27" s="3">
        <v>679011.31824932352</v>
      </c>
      <c r="BA27" s="3">
        <v>754633.05913392943</v>
      </c>
      <c r="BB27" s="3">
        <v>870070.06382402848</v>
      </c>
      <c r="BC27" s="3">
        <v>873473.02987176692</v>
      </c>
      <c r="BD27" s="3">
        <v>907383.05700285535</v>
      </c>
      <c r="BE27" s="3">
        <v>925384.32295848243</v>
      </c>
      <c r="BF27" s="3">
        <v>982214.14260504278</v>
      </c>
      <c r="BG27" s="3">
        <v>1290973.6594829811</v>
      </c>
      <c r="BH27" s="3">
        <v>997913.6774317557</v>
      </c>
      <c r="BI27" s="3">
        <v>1058552.5666024918</v>
      </c>
      <c r="BJ27" s="3">
        <v>1014320.2917880263</v>
      </c>
      <c r="BK27" s="3">
        <v>1062117.4860153517</v>
      </c>
      <c r="BL27" s="3">
        <v>1071578.9999999984</v>
      </c>
      <c r="BM27" s="3">
        <v>1076830</v>
      </c>
      <c r="BN27" s="3">
        <v>1103199</v>
      </c>
      <c r="BO27" s="3">
        <v>1149762</v>
      </c>
      <c r="BP27" s="3"/>
    </row>
    <row r="28" spans="2:69">
      <c r="B28" t="s">
        <v>36</v>
      </c>
      <c r="C28" s="3">
        <f>C25+C27</f>
        <v>2341316.682932206</v>
      </c>
      <c r="D28" s="3">
        <f t="shared" ref="D28:BO28" si="1">D25+D27</f>
        <v>2613529.2611456388</v>
      </c>
      <c r="E28" s="3">
        <f t="shared" si="1"/>
        <v>3009927.3041498805</v>
      </c>
      <c r="F28" s="3">
        <f t="shared" si="1"/>
        <v>3529617.769907889</v>
      </c>
      <c r="G28" s="3">
        <f t="shared" si="1"/>
        <v>4077675.4829179421</v>
      </c>
      <c r="H28" s="3">
        <f t="shared" si="1"/>
        <v>4243070.5978461895</v>
      </c>
      <c r="I28" s="3">
        <f t="shared" si="1"/>
        <v>4407289.2263968429</v>
      </c>
      <c r="J28" s="3">
        <f t="shared" si="1"/>
        <v>5015496.1942847203</v>
      </c>
      <c r="K28" s="3">
        <f t="shared" si="1"/>
        <v>5831610.2557220012</v>
      </c>
      <c r="L28" s="3">
        <f t="shared" si="1"/>
        <v>6900252.7617654838</v>
      </c>
      <c r="M28" s="3">
        <f t="shared" si="1"/>
        <v>7876648.3961810097</v>
      </c>
      <c r="N28" s="3">
        <f t="shared" si="1"/>
        <v>9203663.0093877483</v>
      </c>
      <c r="O28" s="3">
        <f t="shared" si="1"/>
        <v>10654978.521786617</v>
      </c>
      <c r="P28" s="3">
        <f t="shared" si="1"/>
        <v>12083633.720406154</v>
      </c>
      <c r="Q28" s="3">
        <f t="shared" si="1"/>
        <v>13859539.892262453</v>
      </c>
      <c r="R28" s="3">
        <f t="shared" si="1"/>
        <v>15836986.47695573</v>
      </c>
      <c r="S28" s="3">
        <f t="shared" si="1"/>
        <v>17570862.550405137</v>
      </c>
      <c r="T28" s="3">
        <f t="shared" si="1"/>
        <v>20162331.180374365</v>
      </c>
      <c r="U28" s="3">
        <f t="shared" si="1"/>
        <v>23956082.233305831</v>
      </c>
      <c r="V28" s="3">
        <f t="shared" si="1"/>
        <v>28749750.953844193</v>
      </c>
      <c r="W28" s="3">
        <f t="shared" si="1"/>
        <v>35659552.309844635</v>
      </c>
      <c r="X28" s="3">
        <f t="shared" si="1"/>
        <v>42384480.046488032</v>
      </c>
      <c r="Y28" s="3">
        <f t="shared" si="1"/>
        <v>51776498.280046679</v>
      </c>
      <c r="Z28" s="3">
        <f t="shared" si="1"/>
        <v>65681076.853579089</v>
      </c>
      <c r="AA28" s="3">
        <f t="shared" si="1"/>
        <v>82161274.374010995</v>
      </c>
      <c r="AB28" s="3">
        <f t="shared" si="1"/>
        <v>96837081.759267524</v>
      </c>
      <c r="AC28" s="3">
        <f t="shared" si="1"/>
        <v>108473770.04966633</v>
      </c>
      <c r="AD28" s="3">
        <f t="shared" si="1"/>
        <v>125077000.54782633</v>
      </c>
      <c r="AE28" s="3">
        <f t="shared" si="1"/>
        <v>142564331.18056938</v>
      </c>
      <c r="AF28" s="3">
        <f t="shared" si="1"/>
        <v>161001982.2159628</v>
      </c>
      <c r="AG28" s="3">
        <f t="shared" si="1"/>
        <v>179393653.99409407</v>
      </c>
      <c r="AH28" s="3">
        <f t="shared" si="1"/>
        <v>205525927.53601652</v>
      </c>
      <c r="AI28" s="3">
        <f t="shared" si="1"/>
        <v>230661994.61430725</v>
      </c>
      <c r="AJ28" s="3">
        <f t="shared" si="1"/>
        <v>256961855.04445863</v>
      </c>
      <c r="AK28" s="3">
        <f t="shared" si="1"/>
        <v>288498336.63553584</v>
      </c>
      <c r="AL28" s="3">
        <f t="shared" si="1"/>
        <v>322520527.16045111</v>
      </c>
      <c r="AM28" s="3">
        <f t="shared" si="1"/>
        <v>354692054.43837744</v>
      </c>
      <c r="AN28" s="3">
        <f t="shared" si="1"/>
        <v>383226419.65524924</v>
      </c>
      <c r="AO28" s="3">
        <f t="shared" si="1"/>
        <v>395901931.1867556</v>
      </c>
      <c r="AP28" s="3">
        <f t="shared" si="1"/>
        <v>421674728.63311845</v>
      </c>
      <c r="AQ28" s="3">
        <f t="shared" si="1"/>
        <v>453828121.78476799</v>
      </c>
      <c r="AR28" s="3">
        <f t="shared" si="1"/>
        <v>481557320.79534143</v>
      </c>
      <c r="AS28" s="3">
        <f t="shared" si="1"/>
        <v>513806646.69563353</v>
      </c>
      <c r="AT28" s="3">
        <f t="shared" si="1"/>
        <v>549914197.26486492</v>
      </c>
      <c r="AU28" s="3">
        <f t="shared" si="1"/>
        <v>589838740.40471339</v>
      </c>
      <c r="AV28" s="3">
        <f t="shared" si="1"/>
        <v>639566197.19362426</v>
      </c>
      <c r="AW28" s="3">
        <f t="shared" si="1"/>
        <v>691377032.92635238</v>
      </c>
      <c r="AX28" s="3">
        <f t="shared" si="1"/>
        <v>741872259.73037422</v>
      </c>
      <c r="AY28" s="3">
        <f t="shared" si="1"/>
        <v>797423812.12130439</v>
      </c>
      <c r="AZ28" s="3">
        <f t="shared" si="1"/>
        <v>857339151.53279603</v>
      </c>
      <c r="BA28" s="3">
        <f t="shared" si="1"/>
        <v>927616107.67600751</v>
      </c>
      <c r="BB28" s="3">
        <f t="shared" si="1"/>
        <v>1005606714.7656101</v>
      </c>
      <c r="BC28" s="3">
        <f t="shared" si="1"/>
        <v>1078316063.236047</v>
      </c>
      <c r="BD28" s="3">
        <f t="shared" si="1"/>
        <v>1116416087.4728675</v>
      </c>
      <c r="BE28" s="3">
        <f t="shared" si="1"/>
        <v>1077100121.9767129</v>
      </c>
      <c r="BF28" s="3">
        <f t="shared" si="1"/>
        <v>1077785274.5707901</v>
      </c>
      <c r="BG28" s="3">
        <f t="shared" si="1"/>
        <v>1067093695.3466533</v>
      </c>
      <c r="BH28" s="3">
        <f t="shared" si="1"/>
        <v>1036302724.8944232</v>
      </c>
      <c r="BI28" s="3">
        <f t="shared" si="1"/>
        <v>1022040258.803977</v>
      </c>
      <c r="BJ28" s="3">
        <f t="shared" si="1"/>
        <v>1033859308.8478795</v>
      </c>
      <c r="BK28" s="3">
        <f t="shared" si="1"/>
        <v>1076743349.9644818</v>
      </c>
      <c r="BL28" s="3">
        <f t="shared" si="1"/>
        <v>1113839999.999999</v>
      </c>
      <c r="BM28" s="3">
        <f t="shared" si="1"/>
        <v>1161878000</v>
      </c>
      <c r="BN28" s="3">
        <f t="shared" si="1"/>
        <v>1202193000</v>
      </c>
      <c r="BO28" s="3">
        <f t="shared" si="1"/>
        <v>1245331000</v>
      </c>
      <c r="BP28" s="3"/>
    </row>
    <row r="29" spans="2:69">
      <c r="BM29" s="3"/>
      <c r="BN29" s="3"/>
      <c r="BO29" s="3"/>
      <c r="BP29" s="3"/>
      <c r="BQ29" s="3"/>
    </row>
    <row r="30" spans="2:69"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4" spans="3:66"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</row>
    <row r="35" spans="3:66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O27"/>
  <sheetViews>
    <sheetView zoomScale="125" zoomScaleNormal="125" zoomScalePageLayoutView="125" workbookViewId="0">
      <pane xSplit="10280" topLeftCell="BH1"/>
      <selection activeCell="C6" sqref="C6:BO23"/>
      <selection pane="topRight" activeCell="BR18" sqref="BR18"/>
    </sheetView>
  </sheetViews>
  <sheetFormatPr baseColWidth="10" defaultRowHeight="16"/>
  <sheetData>
    <row r="1" spans="2:67">
      <c r="B1" t="s">
        <v>140</v>
      </c>
    </row>
    <row r="2" spans="2:67">
      <c r="B2" s="1" t="s">
        <v>31</v>
      </c>
    </row>
    <row r="3" spans="2:67">
      <c r="B3" t="s">
        <v>141</v>
      </c>
    </row>
    <row r="5" spans="2:67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33">
        <v>2015</v>
      </c>
      <c r="BL5" s="33">
        <v>2016</v>
      </c>
      <c r="BM5" s="5" t="s">
        <v>139</v>
      </c>
      <c r="BN5" s="5" t="s">
        <v>133</v>
      </c>
      <c r="BO5" s="5" t="s">
        <v>134</v>
      </c>
    </row>
    <row r="6" spans="2:67">
      <c r="B6" t="s">
        <v>3</v>
      </c>
      <c r="C6" s="6">
        <v>1.7918369033815974E-2</v>
      </c>
      <c r="D6" s="6">
        <v>1.9199016352546273E-2</v>
      </c>
      <c r="E6" s="6">
        <v>2.1606645692928667E-2</v>
      </c>
      <c r="F6" s="6">
        <v>2.4025544960226738E-2</v>
      </c>
      <c r="G6" s="6">
        <v>2.5389056699800225E-2</v>
      </c>
      <c r="H6" s="6">
        <v>2.60354606931309E-2</v>
      </c>
      <c r="I6" s="6">
        <v>2.6260642444671529E-2</v>
      </c>
      <c r="J6" s="6">
        <v>2.7722231897387914E-2</v>
      </c>
      <c r="K6" s="6">
        <v>2.9959831773420563E-2</v>
      </c>
      <c r="L6" s="6">
        <v>3.2264761848829829E-2</v>
      </c>
      <c r="M6" s="6">
        <v>3.5314098555221468E-2</v>
      </c>
      <c r="N6" s="6">
        <v>3.8334665126482835E-2</v>
      </c>
      <c r="O6" s="6">
        <v>4.17503359282222E-2</v>
      </c>
      <c r="P6" s="6">
        <v>4.4255462417008604E-2</v>
      </c>
      <c r="Q6" s="6">
        <v>4.6566614519612685E-2</v>
      </c>
      <c r="R6" s="6">
        <v>4.9543951468609376E-2</v>
      </c>
      <c r="S6" s="6">
        <v>5.3653969002062082E-2</v>
      </c>
      <c r="T6" s="6">
        <v>5.8209148515184307E-2</v>
      </c>
      <c r="U6" s="6">
        <v>6.5081120939337683E-2</v>
      </c>
      <c r="V6" s="6">
        <v>7.5785694189574523E-2</v>
      </c>
      <c r="W6" s="6">
        <v>8.8888272077227437E-2</v>
      </c>
      <c r="X6" s="6">
        <v>0.10346183834300286</v>
      </c>
      <c r="Y6" s="6">
        <v>0.12754775041715116</v>
      </c>
      <c r="Z6" s="6">
        <v>0.15448918572136569</v>
      </c>
      <c r="AA6" s="6">
        <v>0.18136400501278743</v>
      </c>
      <c r="AB6" s="6">
        <v>0.20556171434787959</v>
      </c>
      <c r="AC6" s="6">
        <v>0.23124763848930094</v>
      </c>
      <c r="AD6" s="6">
        <v>0.26305154888257354</v>
      </c>
      <c r="AE6" s="6">
        <v>0.29355547749914152</v>
      </c>
      <c r="AF6" s="6">
        <v>0.32724232138140463</v>
      </c>
      <c r="AG6" s="6">
        <v>0.35195629728106947</v>
      </c>
      <c r="AH6" s="6">
        <v>0.39044121578679908</v>
      </c>
      <c r="AI6" s="6">
        <v>0.41278404127023094</v>
      </c>
      <c r="AJ6" s="6">
        <v>0.43672197795036183</v>
      </c>
      <c r="AK6" s="6">
        <v>0.46832792452378008</v>
      </c>
      <c r="AL6" s="6">
        <v>0.50577055355910427</v>
      </c>
      <c r="AM6" s="6">
        <v>0.54125809862490193</v>
      </c>
      <c r="AN6" s="6">
        <v>0.57255949250955374</v>
      </c>
      <c r="AO6" s="6">
        <v>0.5960004798128028</v>
      </c>
      <c r="AP6" s="6">
        <v>0.62153030788069319</v>
      </c>
      <c r="AQ6" s="6">
        <v>0.64448694216695768</v>
      </c>
      <c r="AR6" s="6">
        <v>0.6662558237517725</v>
      </c>
      <c r="AS6" s="6">
        <v>0.67521973968582971</v>
      </c>
      <c r="AT6" s="6">
        <v>0.68806156435395327</v>
      </c>
      <c r="AU6" s="6">
        <v>0.70648206212221776</v>
      </c>
      <c r="AV6" s="6">
        <v>0.72737031136265817</v>
      </c>
      <c r="AW6" s="6">
        <v>0.75901768772237999</v>
      </c>
      <c r="AX6" s="6">
        <v>0.79174956070908442</v>
      </c>
      <c r="AY6" s="6">
        <v>0.82864646971540235</v>
      </c>
      <c r="AZ6" s="6">
        <v>0.86720855621392567</v>
      </c>
      <c r="BA6" s="6">
        <v>0.91052374851023699</v>
      </c>
      <c r="BB6" s="6">
        <v>0.94556515672995334</v>
      </c>
      <c r="BC6" s="6">
        <v>0.97387208660805813</v>
      </c>
      <c r="BD6" s="6">
        <v>0.99439107739798138</v>
      </c>
      <c r="BE6" s="6">
        <v>0.9893373396202777</v>
      </c>
      <c r="BF6" s="6">
        <f>'PIB nominal'!BF7/'PIB real'!BF6</f>
        <v>0.99057727304085286</v>
      </c>
      <c r="BG6" s="6">
        <f>'PIB nominal'!BG7/'PIB real'!BG6</f>
        <v>0.98682124907536539</v>
      </c>
      <c r="BH6" s="6">
        <f>'PIB nominal'!BH7/'PIB real'!BH6</f>
        <v>0.98675904343343346</v>
      </c>
      <c r="BI6" s="6">
        <f>'PIB nominal'!BI7/'PIB real'!BI6</f>
        <v>0.99239037360483717</v>
      </c>
      <c r="BJ6" s="6">
        <f>'PIB nominal'!BJ7/'PIB real'!BJ6</f>
        <v>0.98879051448372157</v>
      </c>
      <c r="BK6" s="6">
        <f>'PIB nominal'!BK7/'PIB real'!BK6</f>
        <v>1.0018342970479674</v>
      </c>
      <c r="BL6" s="6">
        <f>'PIB nominal'!BL7/'PIB real'!BL6</f>
        <v>1</v>
      </c>
      <c r="BM6" s="6">
        <f>'PIB nominal'!BM7/'PIB real'!BM6</f>
        <v>1.0199742542083468</v>
      </c>
      <c r="BN6" s="6">
        <f>'PIB nominal'!BN7/'PIB real'!BN6</f>
        <v>1.0306899275287418</v>
      </c>
      <c r="BO6" s="6">
        <f>'PIB nominal'!BO7/'PIB real'!BO6</f>
        <v>1.043374697698032</v>
      </c>
    </row>
    <row r="7" spans="2:67">
      <c r="B7" t="s">
        <v>4</v>
      </c>
      <c r="C7" s="6">
        <v>1.9380047139109645E-2</v>
      </c>
      <c r="D7" s="6">
        <v>2.0778194119958616E-2</v>
      </c>
      <c r="E7" s="6">
        <v>2.3398533544782954E-2</v>
      </c>
      <c r="F7" s="6">
        <v>2.5991639241735361E-2</v>
      </c>
      <c r="G7" s="6">
        <v>2.7438863699459977E-2</v>
      </c>
      <c r="H7" s="6">
        <v>2.8244304264476737E-2</v>
      </c>
      <c r="I7" s="6">
        <v>2.8596772382852558E-2</v>
      </c>
      <c r="J7" s="6">
        <v>3.0090837645682485E-2</v>
      </c>
      <c r="K7" s="6">
        <v>3.2414540468836017E-2</v>
      </c>
      <c r="L7" s="6">
        <v>3.4820269355102199E-2</v>
      </c>
      <c r="M7" s="6">
        <v>3.8014996159400606E-2</v>
      </c>
      <c r="N7" s="6">
        <v>4.0694709866380081E-2</v>
      </c>
      <c r="O7" s="6">
        <v>4.3706468162997524E-2</v>
      </c>
      <c r="P7" s="6">
        <v>4.6499385227407049E-2</v>
      </c>
      <c r="Q7" s="6">
        <v>4.9107698647791763E-2</v>
      </c>
      <c r="R7" s="6">
        <v>5.1929555828971248E-2</v>
      </c>
      <c r="S7" s="6">
        <v>5.5895245720172106E-2</v>
      </c>
      <c r="T7" s="6">
        <v>6.0798555800816494E-2</v>
      </c>
      <c r="U7" s="6">
        <v>6.8153167088335992E-2</v>
      </c>
      <c r="V7" s="6">
        <v>7.9147792894966665E-2</v>
      </c>
      <c r="W7" s="6">
        <v>9.2579876540485981E-2</v>
      </c>
      <c r="X7" s="6">
        <v>0.10765433255702175</v>
      </c>
      <c r="Y7" s="6">
        <v>0.13258772342862601</v>
      </c>
      <c r="Z7" s="6">
        <v>0.15886102170680499</v>
      </c>
      <c r="AA7" s="6">
        <v>0.18448417639473072</v>
      </c>
      <c r="AB7" s="6">
        <v>0.20999473362117183</v>
      </c>
      <c r="AC7" s="6">
        <v>0.23724749036880208</v>
      </c>
      <c r="AD7" s="6">
        <v>0.27012304709874574</v>
      </c>
      <c r="AE7" s="6">
        <v>0.30172230802730943</v>
      </c>
      <c r="AF7" s="6">
        <v>0.33621938337518792</v>
      </c>
      <c r="AG7" s="6">
        <v>0.36147483848964324</v>
      </c>
      <c r="AH7" s="6">
        <v>0.40162063564740491</v>
      </c>
      <c r="AI7" s="6">
        <v>0.42525976200890792</v>
      </c>
      <c r="AJ7" s="6">
        <v>0.44859059584336197</v>
      </c>
      <c r="AK7" s="6">
        <v>0.47963282086679421</v>
      </c>
      <c r="AL7" s="6">
        <v>0.50829757957977117</v>
      </c>
      <c r="AM7" s="6">
        <v>0.54899575174818938</v>
      </c>
      <c r="AN7" s="6">
        <v>0.57980597384109289</v>
      </c>
      <c r="AO7" s="6">
        <v>0.60487345988654939</v>
      </c>
      <c r="AP7" s="6">
        <v>0.63211800967976239</v>
      </c>
      <c r="AQ7" s="6">
        <v>0.6530171851790868</v>
      </c>
      <c r="AR7" s="6">
        <v>0.67350456863544528</v>
      </c>
      <c r="AS7" s="6">
        <v>0.69004033688544031</v>
      </c>
      <c r="AT7" s="6">
        <v>0.70631747842831627</v>
      </c>
      <c r="AU7" s="6">
        <v>0.72360141614577667</v>
      </c>
      <c r="AV7" s="6">
        <v>0.74330518119271605</v>
      </c>
      <c r="AW7" s="6">
        <v>0.77414716330336042</v>
      </c>
      <c r="AX7" s="6">
        <v>0.80813758964232674</v>
      </c>
      <c r="AY7" s="6">
        <v>0.83835963222648968</v>
      </c>
      <c r="AZ7" s="6">
        <v>0.87052137681724806</v>
      </c>
      <c r="BA7" s="6">
        <v>0.90639021886313231</v>
      </c>
      <c r="BB7" s="6">
        <v>0.94353262394744197</v>
      </c>
      <c r="BC7" s="6">
        <v>0.98058732813400884</v>
      </c>
      <c r="BD7" s="6">
        <v>1.0074299970302254</v>
      </c>
      <c r="BE7" s="6">
        <v>1.0000526780628585</v>
      </c>
      <c r="BF7" s="6">
        <f>'PIB nominal'!BF8/'PIB real'!BF7</f>
        <v>0.98800571766980372</v>
      </c>
      <c r="BG7" s="6">
        <f>'PIB nominal'!BG8/'PIB real'!BG7</f>
        <v>0.99189729015158346</v>
      </c>
      <c r="BH7" s="6">
        <f>'PIB nominal'!BH8/'PIB real'!BH7</f>
        <v>0.99522514317544453</v>
      </c>
      <c r="BI7" s="6">
        <f>'PIB nominal'!BI8/'PIB real'!BI7</f>
        <v>0.99439110277590836</v>
      </c>
      <c r="BJ7" s="6">
        <f>'PIB nominal'!BJ8/'PIB real'!BJ7</f>
        <v>0.99049626264057966</v>
      </c>
      <c r="BK7" s="6">
        <f>'PIB nominal'!BK8/'PIB real'!BK7</f>
        <v>0.99123094466180439</v>
      </c>
      <c r="BL7" s="6">
        <f>'PIB nominal'!BL8/'PIB real'!BL7</f>
        <v>1</v>
      </c>
      <c r="BM7" s="6">
        <f>'PIB nominal'!BM8/'PIB real'!BM7</f>
        <v>1.0164289768038808</v>
      </c>
      <c r="BN7" s="6">
        <f>'PIB nominal'!BN8/'PIB real'!BN7</f>
        <v>1.0249859832239752</v>
      </c>
      <c r="BO7" s="6">
        <f>'PIB nominal'!BO8/'PIB real'!BO7</f>
        <v>1.0449465501374469</v>
      </c>
    </row>
    <row r="8" spans="2:67">
      <c r="B8" t="s">
        <v>5</v>
      </c>
      <c r="C8" s="6">
        <v>1.8436695102080198E-2</v>
      </c>
      <c r="D8" s="6">
        <v>1.9902273463506873E-2</v>
      </c>
      <c r="E8" s="6">
        <v>2.2565770926033131E-2</v>
      </c>
      <c r="F8" s="6">
        <v>2.4832003244956217E-2</v>
      </c>
      <c r="G8" s="6">
        <v>2.5969330812191299E-2</v>
      </c>
      <c r="H8" s="6">
        <v>2.6525392088798699E-2</v>
      </c>
      <c r="I8" s="6">
        <v>2.6649204162784511E-2</v>
      </c>
      <c r="J8" s="6">
        <v>2.7769122676083141E-2</v>
      </c>
      <c r="K8" s="6">
        <v>2.9622956916486608E-2</v>
      </c>
      <c r="L8" s="6">
        <v>3.1830717698408707E-2</v>
      </c>
      <c r="M8" s="6">
        <v>3.4761220964535738E-2</v>
      </c>
      <c r="N8" s="6">
        <v>3.7433367425705716E-2</v>
      </c>
      <c r="O8" s="6">
        <v>4.0443387366493104E-2</v>
      </c>
      <c r="P8" s="6">
        <v>4.2911247751676249E-2</v>
      </c>
      <c r="Q8" s="6">
        <v>4.5195545860005674E-2</v>
      </c>
      <c r="R8" s="6">
        <v>4.8124438303923066E-2</v>
      </c>
      <c r="S8" s="6">
        <v>5.2159203036280341E-2</v>
      </c>
      <c r="T8" s="6">
        <v>5.6020705448396539E-2</v>
      </c>
      <c r="U8" s="6">
        <v>6.2006980794908392E-2</v>
      </c>
      <c r="V8" s="6">
        <v>7.1998228458638694E-2</v>
      </c>
      <c r="W8" s="6">
        <v>8.4203095608221756E-2</v>
      </c>
      <c r="X8" s="6">
        <v>9.8099037246307072E-2</v>
      </c>
      <c r="Y8" s="6">
        <v>0.12104819500944669</v>
      </c>
      <c r="Z8" s="6">
        <v>0.14254058140703707</v>
      </c>
      <c r="AA8" s="6">
        <v>0.16268460852393521</v>
      </c>
      <c r="AB8" s="6">
        <v>0.18390328494478647</v>
      </c>
      <c r="AC8" s="6">
        <v>0.20633668512905182</v>
      </c>
      <c r="AD8" s="6">
        <v>0.239532175152498</v>
      </c>
      <c r="AE8" s="6">
        <v>0.27279539540979897</v>
      </c>
      <c r="AF8" s="6">
        <v>0.3043936249536548</v>
      </c>
      <c r="AG8" s="6">
        <v>0.32769820959152518</v>
      </c>
      <c r="AH8" s="6">
        <v>0.36855047618062442</v>
      </c>
      <c r="AI8" s="6">
        <v>0.39502102406992379</v>
      </c>
      <c r="AJ8" s="6">
        <v>0.416375974980422</v>
      </c>
      <c r="AK8" s="6">
        <v>0.44485038483220091</v>
      </c>
      <c r="AL8" s="6">
        <v>0.48168289999203046</v>
      </c>
      <c r="AM8" s="6">
        <v>0.51031520973662126</v>
      </c>
      <c r="AN8" s="6">
        <v>0.5368887396549672</v>
      </c>
      <c r="AO8" s="6">
        <v>0.56305248145649911</v>
      </c>
      <c r="AP8" s="6">
        <v>0.58677444984425808</v>
      </c>
      <c r="AQ8" s="6">
        <v>0.62224131005134486</v>
      </c>
      <c r="AR8" s="6">
        <v>0.64138515721802491</v>
      </c>
      <c r="AS8" s="6">
        <v>0.64756836826608877</v>
      </c>
      <c r="AT8" s="6">
        <v>0.67283116554870248</v>
      </c>
      <c r="AU8" s="6">
        <v>0.68712552429277951</v>
      </c>
      <c r="AV8" s="6">
        <v>0.71507962218352961</v>
      </c>
      <c r="AW8" s="6">
        <v>0.74350086625669254</v>
      </c>
      <c r="AX8" s="6">
        <v>0.77325531719326734</v>
      </c>
      <c r="AY8" s="6">
        <v>0.80051750616741602</v>
      </c>
      <c r="AZ8" s="6">
        <v>0.83670386904960881</v>
      </c>
      <c r="BA8" s="6">
        <v>0.88166930227161378</v>
      </c>
      <c r="BB8" s="6">
        <v>0.92300026269889468</v>
      </c>
      <c r="BC8" s="6">
        <v>0.95789683860471631</v>
      </c>
      <c r="BD8" s="6">
        <v>0.98098023921140121</v>
      </c>
      <c r="BE8" s="6">
        <v>0.99145484097198189</v>
      </c>
      <c r="BF8" s="6">
        <f>'PIB nominal'!BF9/'PIB real'!BF8</f>
        <v>1.0023479504828552</v>
      </c>
      <c r="BG8" s="6">
        <f>'PIB nominal'!BG9/'PIB real'!BG8</f>
        <v>0.99815449847408388</v>
      </c>
      <c r="BH8" s="6">
        <f>'PIB nominal'!BH9/'PIB real'!BH8</f>
        <v>0.99364620406375903</v>
      </c>
      <c r="BI8" s="6">
        <f>'PIB nominal'!BI9/'PIB real'!BI8</f>
        <v>0.99312984633658519</v>
      </c>
      <c r="BJ8" s="6">
        <f>'PIB nominal'!BJ9/'PIB real'!BJ8</f>
        <v>0.99189452294499747</v>
      </c>
      <c r="BK8" s="6">
        <f>'PIB nominal'!BK9/'PIB real'!BK8</f>
        <v>0.99944263187716109</v>
      </c>
      <c r="BL8" s="6">
        <f>'PIB nominal'!BL9/'PIB real'!BL8</f>
        <v>1</v>
      </c>
      <c r="BM8" s="6">
        <f>'PIB nominal'!BM9/'PIB real'!BM8</f>
        <v>1.0207181729296095</v>
      </c>
      <c r="BN8" s="6">
        <f>'PIB nominal'!BN9/'PIB real'!BN8</f>
        <v>1.0325559759829237</v>
      </c>
      <c r="BO8" s="6">
        <f>'PIB nominal'!BO9/'PIB real'!BO8</f>
        <v>1.0449516608746829</v>
      </c>
    </row>
    <row r="9" spans="2:67">
      <c r="B9" t="s">
        <v>6</v>
      </c>
      <c r="C9" s="6">
        <v>1.5007513065409255E-2</v>
      </c>
      <c r="D9" s="6">
        <v>1.5846113008244719E-2</v>
      </c>
      <c r="E9" s="6">
        <v>1.7573757838621508E-2</v>
      </c>
      <c r="F9" s="6">
        <v>1.9653641371038016E-2</v>
      </c>
      <c r="G9" s="6">
        <v>2.0888576142661198E-2</v>
      </c>
      <c r="H9" s="6">
        <v>2.1306734195448946E-2</v>
      </c>
      <c r="I9" s="6">
        <v>2.1376978320680331E-2</v>
      </c>
      <c r="J9" s="6">
        <v>2.261770281657411E-2</v>
      </c>
      <c r="K9" s="6">
        <v>2.4498472285102976E-2</v>
      </c>
      <c r="L9" s="6">
        <v>2.6466733608930162E-2</v>
      </c>
      <c r="M9" s="6">
        <v>2.9059775643376893E-2</v>
      </c>
      <c r="N9" s="6">
        <v>3.1367604979709612E-2</v>
      </c>
      <c r="O9" s="6">
        <v>3.3969974009961927E-2</v>
      </c>
      <c r="P9" s="6">
        <v>3.5935913791422823E-2</v>
      </c>
      <c r="Q9" s="6">
        <v>3.773662396151458E-2</v>
      </c>
      <c r="R9" s="6">
        <v>4.0193081165197563E-2</v>
      </c>
      <c r="S9" s="6">
        <v>4.357473873849408E-2</v>
      </c>
      <c r="T9" s="6">
        <v>4.7183141397240148E-2</v>
      </c>
      <c r="U9" s="6">
        <v>5.2651809141810661E-2</v>
      </c>
      <c r="V9" s="6">
        <v>6.1384357173351001E-2</v>
      </c>
      <c r="W9" s="6">
        <v>7.2082053144963409E-2</v>
      </c>
      <c r="X9" s="6">
        <v>8.4194138976440333E-2</v>
      </c>
      <c r="Y9" s="6">
        <v>0.10415819783554112</v>
      </c>
      <c r="Z9" s="6">
        <v>0.12717076781932532</v>
      </c>
      <c r="AA9" s="6">
        <v>0.1504904228636072</v>
      </c>
      <c r="AB9" s="6">
        <v>0.1684640377469169</v>
      </c>
      <c r="AC9" s="6">
        <v>0.18717571073371567</v>
      </c>
      <c r="AD9" s="6">
        <v>0.21641041543640455</v>
      </c>
      <c r="AE9" s="6">
        <v>0.24546670599648041</v>
      </c>
      <c r="AF9" s="6">
        <v>0.2762862993855173</v>
      </c>
      <c r="AG9" s="6">
        <v>0.30003098176398729</v>
      </c>
      <c r="AH9" s="6">
        <v>0.3365863424967514</v>
      </c>
      <c r="AI9" s="6">
        <v>0.35985471912332245</v>
      </c>
      <c r="AJ9" s="6">
        <v>0.38354987312720928</v>
      </c>
      <c r="AK9" s="6">
        <v>0.41436144636205946</v>
      </c>
      <c r="AL9" s="6">
        <v>0.43511198415036628</v>
      </c>
      <c r="AM9" s="6">
        <v>0.46961704640531671</v>
      </c>
      <c r="AN9" s="6">
        <v>0.50153580468894898</v>
      </c>
      <c r="AO9" s="6">
        <v>0.52127430931940277</v>
      </c>
      <c r="AP9" s="6">
        <v>0.54755061401698712</v>
      </c>
      <c r="AQ9" s="6">
        <v>0.56728181247115383</v>
      </c>
      <c r="AR9" s="6">
        <v>0.58771364032322426</v>
      </c>
      <c r="AS9" s="6">
        <v>0.61000364905489224</v>
      </c>
      <c r="AT9" s="6">
        <v>0.63909151520015528</v>
      </c>
      <c r="AU9" s="6">
        <v>0.66943260167663854</v>
      </c>
      <c r="AV9" s="6">
        <v>0.7112685338686402</v>
      </c>
      <c r="AW9" s="6">
        <v>0.75181379860441966</v>
      </c>
      <c r="AX9" s="6">
        <v>0.7919239727405698</v>
      </c>
      <c r="AY9" s="6">
        <v>0.82353858179841177</v>
      </c>
      <c r="AZ9" s="6">
        <v>0.86116110577567284</v>
      </c>
      <c r="BA9" s="6">
        <v>0.89720288422274774</v>
      </c>
      <c r="BB9" s="6">
        <v>0.93945008707412814</v>
      </c>
      <c r="BC9" s="6">
        <v>0.97059224215240492</v>
      </c>
      <c r="BD9" s="6">
        <v>0.99716386095206022</v>
      </c>
      <c r="BE9" s="6">
        <v>0.9965974971786713</v>
      </c>
      <c r="BF9" s="6">
        <f>'PIB nominal'!BF10/'PIB real'!BF9</f>
        <v>0.96373091534178745</v>
      </c>
      <c r="BG9" s="6">
        <f>'PIB nominal'!BG10/'PIB real'!BG9</f>
        <v>0.96018238352822349</v>
      </c>
      <c r="BH9" s="6">
        <f>'PIB nominal'!BH10/'PIB real'!BH9</f>
        <v>0.96130603818382088</v>
      </c>
      <c r="BI9" s="6">
        <f>'PIB nominal'!BI10/'PIB real'!BI9</f>
        <v>0.97430408828868653</v>
      </c>
      <c r="BJ9" s="6">
        <f>'PIB nominal'!BJ10/'PIB real'!BJ9</f>
        <v>0.97568427986768091</v>
      </c>
      <c r="BK9" s="6">
        <f>'PIB nominal'!BK10/'PIB real'!BK9</f>
        <v>0.98951346950856178</v>
      </c>
      <c r="BL9" s="6">
        <f>'PIB nominal'!BL10/'PIB real'!BL9</f>
        <v>1</v>
      </c>
      <c r="BM9" s="6">
        <f>'PIB nominal'!BM10/'PIB real'!BM9</f>
        <v>1.0216423344631775</v>
      </c>
      <c r="BN9" s="6">
        <f>'PIB nominal'!BN10/'PIB real'!BN9</f>
        <v>1.033181363073187</v>
      </c>
      <c r="BO9" s="6">
        <f>'PIB nominal'!BO10/'PIB real'!BO9</f>
        <v>1.0524380712742927</v>
      </c>
    </row>
    <row r="10" spans="2:67">
      <c r="B10" t="s">
        <v>7</v>
      </c>
      <c r="C10" s="6">
        <v>1.5108208862355367E-2</v>
      </c>
      <c r="D10" s="6">
        <v>1.6497315171700101E-2</v>
      </c>
      <c r="E10" s="6">
        <v>1.8920884425485989E-2</v>
      </c>
      <c r="F10" s="6">
        <v>2.1078947438828301E-2</v>
      </c>
      <c r="G10" s="6">
        <v>2.2317411954710722E-2</v>
      </c>
      <c r="H10" s="6">
        <v>2.2866099015379081E-2</v>
      </c>
      <c r="I10" s="6">
        <v>2.3044203816455253E-2</v>
      </c>
      <c r="J10" s="6">
        <v>2.4188912184588438E-2</v>
      </c>
      <c r="K10" s="6">
        <v>2.5993173209378592E-2</v>
      </c>
      <c r="L10" s="6">
        <v>2.7856183427765739E-2</v>
      </c>
      <c r="M10" s="6">
        <v>3.0339924359467065E-2</v>
      </c>
      <c r="N10" s="6">
        <v>3.2907994337479832E-2</v>
      </c>
      <c r="O10" s="6">
        <v>3.5810722679876499E-2</v>
      </c>
      <c r="P10" s="6">
        <v>3.7934313073997257E-2</v>
      </c>
      <c r="Q10" s="6">
        <v>3.9888916173915809E-2</v>
      </c>
      <c r="R10" s="6">
        <v>4.243974357387275E-2</v>
      </c>
      <c r="S10" s="6">
        <v>4.5960897635624665E-2</v>
      </c>
      <c r="T10" s="6">
        <v>4.9411975175540419E-2</v>
      </c>
      <c r="U10" s="6">
        <v>5.4745737748810731E-2</v>
      </c>
      <c r="V10" s="6">
        <v>6.4062889043879939E-2</v>
      </c>
      <c r="W10" s="6">
        <v>7.550709292008935E-2</v>
      </c>
      <c r="X10" s="6">
        <v>8.8628297416117732E-2</v>
      </c>
      <c r="Y10" s="6">
        <v>0.11018283649722167</v>
      </c>
      <c r="Z10" s="6">
        <v>0.13535219261738335</v>
      </c>
      <c r="AA10" s="6">
        <v>0.16115521917183132</v>
      </c>
      <c r="AB10" s="6">
        <v>0.18133167072167811</v>
      </c>
      <c r="AC10" s="6">
        <v>0.20251019551518487</v>
      </c>
      <c r="AD10" s="6">
        <v>0.23165176341197657</v>
      </c>
      <c r="AE10" s="6">
        <v>0.259962135717485</v>
      </c>
      <c r="AF10" s="6">
        <v>0.29139916040260905</v>
      </c>
      <c r="AG10" s="6">
        <v>0.31514215093975712</v>
      </c>
      <c r="AH10" s="6">
        <v>0.35400836340008102</v>
      </c>
      <c r="AI10" s="6">
        <v>0.37898400023912521</v>
      </c>
      <c r="AJ10" s="6">
        <v>0.40183895921445267</v>
      </c>
      <c r="AK10" s="6">
        <v>0.43186306328568791</v>
      </c>
      <c r="AL10" s="6">
        <v>0.47212494677903888</v>
      </c>
      <c r="AM10" s="6">
        <v>0.50983069419850935</v>
      </c>
      <c r="AN10" s="6">
        <v>0.54284639191045614</v>
      </c>
      <c r="AO10" s="6">
        <v>0.57726908626551665</v>
      </c>
      <c r="AP10" s="6">
        <v>0.59641478322638797</v>
      </c>
      <c r="AQ10" s="6">
        <v>0.62170927167441736</v>
      </c>
      <c r="AR10" s="6">
        <v>0.64441364583757021</v>
      </c>
      <c r="AS10" s="6">
        <v>0.66540840399623524</v>
      </c>
      <c r="AT10" s="6">
        <v>0.68651846055660803</v>
      </c>
      <c r="AU10" s="6">
        <v>0.71461307095448545</v>
      </c>
      <c r="AV10" s="6">
        <v>0.74430610809571796</v>
      </c>
      <c r="AW10" s="6">
        <v>0.77546485764178796</v>
      </c>
      <c r="AX10" s="6">
        <v>0.81183459841263061</v>
      </c>
      <c r="AY10" s="6">
        <v>0.84285487394748249</v>
      </c>
      <c r="AZ10" s="6">
        <v>0.87571371036751111</v>
      </c>
      <c r="BA10" s="6">
        <v>0.91067386607165757</v>
      </c>
      <c r="BB10" s="6">
        <v>0.94723244869672452</v>
      </c>
      <c r="BC10" s="6">
        <v>0.97456178987621733</v>
      </c>
      <c r="BD10" s="6">
        <v>0.9995951485740715</v>
      </c>
      <c r="BE10" s="6">
        <v>0.99656071374458877</v>
      </c>
      <c r="BF10" s="6">
        <f>'PIB nominal'!BF11/'PIB real'!BF10</f>
        <v>0.98901376810022623</v>
      </c>
      <c r="BG10" s="6">
        <f>'PIB nominal'!BG11/'PIB real'!BG10</f>
        <v>0.99384490402320091</v>
      </c>
      <c r="BH10" s="6">
        <f>'PIB nominal'!BH11/'PIB real'!BH10</f>
        <v>0.98845009010831186</v>
      </c>
      <c r="BI10" s="6">
        <f>'PIB nominal'!BI11/'PIB real'!BI10</f>
        <v>0.99574202155728153</v>
      </c>
      <c r="BJ10" s="6">
        <f>'PIB nominal'!BJ11/'PIB real'!BJ10</f>
        <v>0.99470409335168364</v>
      </c>
      <c r="BK10" s="6">
        <f>'PIB nominal'!BK11/'PIB real'!BK10</f>
        <v>0.99742047977178372</v>
      </c>
      <c r="BL10" s="6">
        <f>'PIB nominal'!BL11/'PIB real'!BL10</f>
        <v>1</v>
      </c>
      <c r="BM10" s="6">
        <f>'PIB nominal'!BM11/'PIB real'!BM10</f>
        <v>1.0163093049807439</v>
      </c>
      <c r="BN10" s="6">
        <f>'PIB nominal'!BN11/'PIB real'!BN10</f>
        <v>1.0254440060843644</v>
      </c>
      <c r="BO10" s="6">
        <f>'PIB nominal'!BO11/'PIB real'!BO10</f>
        <v>1.0398950425453903</v>
      </c>
    </row>
    <row r="11" spans="2:67">
      <c r="B11" t="s">
        <v>8</v>
      </c>
      <c r="C11" s="6">
        <v>1.843093541843353E-2</v>
      </c>
      <c r="D11" s="6">
        <v>1.9811525053171335E-2</v>
      </c>
      <c r="E11" s="6">
        <v>2.2367441426481276E-2</v>
      </c>
      <c r="F11" s="6">
        <v>2.4841552694475803E-2</v>
      </c>
      <c r="G11" s="6">
        <v>2.6219752469658585E-2</v>
      </c>
      <c r="H11" s="6">
        <v>2.6950572951162776E-2</v>
      </c>
      <c r="I11" s="6">
        <v>2.7247633921643116E-2</v>
      </c>
      <c r="J11" s="6">
        <v>2.859189268074451E-2</v>
      </c>
      <c r="K11" s="6">
        <v>3.0714634177282207E-2</v>
      </c>
      <c r="L11" s="6">
        <v>3.3001155435105969E-2</v>
      </c>
      <c r="M11" s="6">
        <v>3.6036575310215431E-2</v>
      </c>
      <c r="N11" s="6">
        <v>3.8880686039060294E-2</v>
      </c>
      <c r="O11" s="6">
        <v>4.2087107411043378E-2</v>
      </c>
      <c r="P11" s="6">
        <v>4.4368536373853129E-2</v>
      </c>
      <c r="Q11" s="6">
        <v>4.6430354545037751E-2</v>
      </c>
      <c r="R11" s="6">
        <v>4.8941145570671946E-2</v>
      </c>
      <c r="S11" s="6">
        <v>5.2509937014604262E-2</v>
      </c>
      <c r="T11" s="6">
        <v>5.6791153878975958E-2</v>
      </c>
      <c r="U11" s="6">
        <v>6.3298624640272819E-2</v>
      </c>
      <c r="V11" s="6">
        <v>7.2525539266447794E-2</v>
      </c>
      <c r="W11" s="6">
        <v>8.3697537760014137E-2</v>
      </c>
      <c r="X11" s="6">
        <v>9.6987296511173382E-2</v>
      </c>
      <c r="Y11" s="6">
        <v>0.11903479023046364</v>
      </c>
      <c r="Z11" s="6">
        <v>0.14299122579660201</v>
      </c>
      <c r="AA11" s="6">
        <v>0.16648403767159936</v>
      </c>
      <c r="AB11" s="6">
        <v>0.19042922507399748</v>
      </c>
      <c r="AC11" s="6">
        <v>0.2161914638697634</v>
      </c>
      <c r="AD11" s="6">
        <v>0.24536568234830733</v>
      </c>
      <c r="AE11" s="6">
        <v>0.27319633410880412</v>
      </c>
      <c r="AF11" s="6">
        <v>0.30373549220059681</v>
      </c>
      <c r="AG11" s="6">
        <v>0.32580385436604309</v>
      </c>
      <c r="AH11" s="6">
        <v>0.36210968337988281</v>
      </c>
      <c r="AI11" s="6">
        <v>0.3835521180391912</v>
      </c>
      <c r="AJ11" s="6">
        <v>0.4049515936603667</v>
      </c>
      <c r="AK11" s="6">
        <v>0.43335588174794215</v>
      </c>
      <c r="AL11" s="6">
        <v>0.46710731090898139</v>
      </c>
      <c r="AM11" s="6">
        <v>0.504650364169413</v>
      </c>
      <c r="AN11" s="6">
        <v>0.54152766276016606</v>
      </c>
      <c r="AO11" s="6">
        <v>0.55985390718271955</v>
      </c>
      <c r="AP11" s="6">
        <v>0.58199992143669388</v>
      </c>
      <c r="AQ11" s="6">
        <v>0.61394023116092811</v>
      </c>
      <c r="AR11" s="6">
        <v>0.63589247073461763</v>
      </c>
      <c r="AS11" s="6">
        <v>0.65058580123578214</v>
      </c>
      <c r="AT11" s="6">
        <v>0.6678423547570983</v>
      </c>
      <c r="AU11" s="6">
        <v>0.68918846175738735</v>
      </c>
      <c r="AV11" s="6">
        <v>0.71551159653270491</v>
      </c>
      <c r="AW11" s="6">
        <v>0.74421369353599753</v>
      </c>
      <c r="AX11" s="6">
        <v>0.77623149332501729</v>
      </c>
      <c r="AY11" s="6">
        <v>0.80913725015210236</v>
      </c>
      <c r="AZ11" s="6">
        <v>0.84704796045677555</v>
      </c>
      <c r="BA11" s="6">
        <v>0.88888228303875039</v>
      </c>
      <c r="BB11" s="6">
        <v>0.92558661516069063</v>
      </c>
      <c r="BC11" s="6">
        <v>0.96499008534113773</v>
      </c>
      <c r="BD11" s="6">
        <v>0.99321424085299437</v>
      </c>
      <c r="BE11" s="6">
        <v>0.99156974115903396</v>
      </c>
      <c r="BF11" s="6">
        <f>'PIB nominal'!BF12/'PIB real'!BF11</f>
        <v>0.99410672190293048</v>
      </c>
      <c r="BG11" s="6">
        <f>'PIB nominal'!BG12/'PIB real'!BG11</f>
        <v>1.0013523423596256</v>
      </c>
      <c r="BH11" s="6">
        <f>'PIB nominal'!BH12/'PIB real'!BH11</f>
        <v>0.99149732326650741</v>
      </c>
      <c r="BI11" s="6">
        <f>'PIB nominal'!BI12/'PIB real'!BI11</f>
        <v>0.99523426136106541</v>
      </c>
      <c r="BJ11" s="6">
        <f>'PIB nominal'!BJ12/'PIB real'!BJ11</f>
        <v>0.99763146773104872</v>
      </c>
      <c r="BK11" s="6">
        <f>'PIB nominal'!BK12/'PIB real'!BK11</f>
        <v>0.99424618988489244</v>
      </c>
      <c r="BL11" s="6">
        <f>'PIB nominal'!BL12/'PIB real'!BL11</f>
        <v>1</v>
      </c>
      <c r="BM11" s="6">
        <f>'PIB nominal'!BM12/'PIB real'!BM11</f>
        <v>1.0106179358651595</v>
      </c>
      <c r="BN11" s="6">
        <f>'PIB nominal'!BN12/'PIB real'!BN11</f>
        <v>1.0255412928078298</v>
      </c>
      <c r="BO11" s="6">
        <f>'PIB nominal'!BO12/'PIB real'!BO11</f>
        <v>1.0455732627095562</v>
      </c>
    </row>
    <row r="12" spans="2:67">
      <c r="B12" t="s">
        <v>9</v>
      </c>
      <c r="C12" s="6">
        <v>2.1633060016980423E-2</v>
      </c>
      <c r="D12" s="6">
        <v>2.2975631281262662E-2</v>
      </c>
      <c r="E12" s="6">
        <v>2.5629776610459856E-2</v>
      </c>
      <c r="F12" s="6">
        <v>2.8075037191258988E-2</v>
      </c>
      <c r="G12" s="6">
        <v>2.9226935476653896E-2</v>
      </c>
      <c r="H12" s="6">
        <v>2.9815165565754559E-2</v>
      </c>
      <c r="I12" s="6">
        <v>2.9916621595402943E-2</v>
      </c>
      <c r="J12" s="6">
        <v>3.1482903047418791E-2</v>
      </c>
      <c r="K12" s="6">
        <v>3.3917616739701797E-2</v>
      </c>
      <c r="L12" s="6">
        <v>3.6147346496793076E-2</v>
      </c>
      <c r="M12" s="6">
        <v>3.9152372434961384E-2</v>
      </c>
      <c r="N12" s="6">
        <v>4.2063069935123341E-2</v>
      </c>
      <c r="O12" s="6">
        <v>4.5338651649341276E-2</v>
      </c>
      <c r="P12" s="6">
        <v>4.7916119837902608E-2</v>
      </c>
      <c r="Q12" s="6">
        <v>5.026845737198115E-2</v>
      </c>
      <c r="R12" s="6">
        <v>5.3075409308664737E-2</v>
      </c>
      <c r="S12" s="6">
        <v>5.7040901689754772E-2</v>
      </c>
      <c r="T12" s="6">
        <v>6.1518286105240315E-2</v>
      </c>
      <c r="U12" s="6">
        <v>6.8374861331634756E-2</v>
      </c>
      <c r="V12" s="6">
        <v>7.9698153522577253E-2</v>
      </c>
      <c r="W12" s="6">
        <v>9.3567512300040553E-2</v>
      </c>
      <c r="X12" s="6">
        <v>0.10844387588795518</v>
      </c>
      <c r="Y12" s="6">
        <v>0.13311955745540044</v>
      </c>
      <c r="Z12" s="6">
        <v>0.15995110895849787</v>
      </c>
      <c r="AA12" s="6">
        <v>0.18627749043457867</v>
      </c>
      <c r="AB12" s="6">
        <v>0.21110194678360361</v>
      </c>
      <c r="AC12" s="6">
        <v>0.23744774005993041</v>
      </c>
      <c r="AD12" s="6">
        <v>0.27229347682257415</v>
      </c>
      <c r="AE12" s="6">
        <v>0.306331884253362</v>
      </c>
      <c r="AF12" s="6">
        <v>0.33945611510350282</v>
      </c>
      <c r="AG12" s="6">
        <v>0.36292348277163911</v>
      </c>
      <c r="AH12" s="6">
        <v>0.40014001475373828</v>
      </c>
      <c r="AI12" s="6">
        <v>0.42044503038998998</v>
      </c>
      <c r="AJ12" s="6">
        <v>0.44366433455209808</v>
      </c>
      <c r="AK12" s="6">
        <v>0.47452890103341805</v>
      </c>
      <c r="AL12" s="6">
        <v>0.50287400156765061</v>
      </c>
      <c r="AM12" s="6">
        <v>0.55047154575150492</v>
      </c>
      <c r="AN12" s="6">
        <v>0.58478252012348286</v>
      </c>
      <c r="AO12" s="6">
        <v>0.60834892095238957</v>
      </c>
      <c r="AP12" s="6">
        <v>0.62045746873599705</v>
      </c>
      <c r="AQ12" s="6">
        <v>0.66909485285111814</v>
      </c>
      <c r="AR12" s="6">
        <v>0.68855938216360113</v>
      </c>
      <c r="AS12" s="6">
        <v>0.70421815632232709</v>
      </c>
      <c r="AT12" s="6">
        <v>0.72185713489060133</v>
      </c>
      <c r="AU12" s="6">
        <v>0.74018620985705819</v>
      </c>
      <c r="AV12" s="6">
        <v>0.76086459334321699</v>
      </c>
      <c r="AW12" s="6">
        <v>0.79183097875963626</v>
      </c>
      <c r="AX12" s="6">
        <v>0.8192395794279993</v>
      </c>
      <c r="AY12" s="6">
        <v>0.85050890639787091</v>
      </c>
      <c r="AZ12" s="6">
        <v>0.88403557225873297</v>
      </c>
      <c r="BA12" s="6">
        <v>0.91920878050042898</v>
      </c>
      <c r="BB12" s="6">
        <v>0.95111246978173347</v>
      </c>
      <c r="BC12" s="6">
        <v>0.98447829347048443</v>
      </c>
      <c r="BD12" s="6">
        <v>1.0019523681831572</v>
      </c>
      <c r="BE12" s="6">
        <v>0.9984996946366228</v>
      </c>
      <c r="BF12" s="6">
        <f>'PIB nominal'!BF13/'PIB real'!BF12</f>
        <v>0.9939118807190972</v>
      </c>
      <c r="BG12" s="6">
        <f>'PIB nominal'!BG13/'PIB real'!BG12</f>
        <v>0.99185643403503698</v>
      </c>
      <c r="BH12" s="6">
        <f>'PIB nominal'!BH13/'PIB real'!BH12</f>
        <v>0.99933934966217519</v>
      </c>
      <c r="BI12" s="6">
        <f>'PIB nominal'!BI13/'PIB real'!BI12</f>
        <v>0.9945134267283976</v>
      </c>
      <c r="BJ12" s="6">
        <f>'PIB nominal'!BJ13/'PIB real'!BJ12</f>
        <v>0.99320857165583654</v>
      </c>
      <c r="BK12" s="6">
        <f>'PIB nominal'!BK13/'PIB real'!BK12</f>
        <v>0.99952333406502469</v>
      </c>
      <c r="BL12" s="6">
        <f>'PIB nominal'!BL13/'PIB real'!BL12</f>
        <v>1</v>
      </c>
      <c r="BM12" s="6">
        <f>'PIB nominal'!BM13/'PIB real'!BM12</f>
        <v>1.0126657411032907</v>
      </c>
      <c r="BN12" s="6">
        <f>'PIB nominal'!BN13/'PIB real'!BN12</f>
        <v>1.0243758019739613</v>
      </c>
      <c r="BO12" s="6">
        <f>'PIB nominal'!BO13/'PIB real'!BO12</f>
        <v>1.0406139809808159</v>
      </c>
    </row>
    <row r="13" spans="2:67">
      <c r="B13" t="s">
        <v>10</v>
      </c>
      <c r="C13" s="6">
        <v>2.2086040115442726E-2</v>
      </c>
      <c r="D13" s="6">
        <v>2.3860452411936427E-2</v>
      </c>
      <c r="E13" s="6">
        <v>2.7074931180495979E-2</v>
      </c>
      <c r="F13" s="6">
        <v>2.9627428029969115E-2</v>
      </c>
      <c r="G13" s="6">
        <v>3.081115391115247E-2</v>
      </c>
      <c r="H13" s="6">
        <v>3.1461462205603204E-2</v>
      </c>
      <c r="I13" s="6">
        <v>3.1598845904660174E-2</v>
      </c>
      <c r="J13" s="6">
        <v>3.3140964892598032E-2</v>
      </c>
      <c r="K13" s="6">
        <v>3.5583397251660501E-2</v>
      </c>
      <c r="L13" s="6">
        <v>3.7364519360749957E-2</v>
      </c>
      <c r="M13" s="6">
        <v>3.9875115909610667E-2</v>
      </c>
      <c r="N13" s="6">
        <v>4.2820034667335881E-2</v>
      </c>
      <c r="O13" s="6">
        <v>4.6133544357052608E-2</v>
      </c>
      <c r="P13" s="6">
        <v>4.855338966077926E-2</v>
      </c>
      <c r="Q13" s="6">
        <v>5.0725129078728684E-2</v>
      </c>
      <c r="R13" s="6">
        <v>5.3258013297652063E-2</v>
      </c>
      <c r="S13" s="6">
        <v>5.6916999674474916E-2</v>
      </c>
      <c r="T13" s="6">
        <v>6.2087258784599385E-2</v>
      </c>
      <c r="U13" s="6">
        <v>6.9797096779088727E-2</v>
      </c>
      <c r="V13" s="6">
        <v>8.1578824687789361E-2</v>
      </c>
      <c r="W13" s="6">
        <v>9.6037877227152638E-2</v>
      </c>
      <c r="X13" s="6">
        <v>0.11073348729427718</v>
      </c>
      <c r="Y13" s="6">
        <v>0.1352297633230809</v>
      </c>
      <c r="Z13" s="6">
        <v>0.16227550827106321</v>
      </c>
      <c r="AA13" s="6">
        <v>0.18873889188683443</v>
      </c>
      <c r="AB13" s="6">
        <v>0.21395711469451867</v>
      </c>
      <c r="AC13" s="6">
        <v>0.24073320974271373</v>
      </c>
      <c r="AD13" s="6">
        <v>0.27260273844315441</v>
      </c>
      <c r="AE13" s="6">
        <v>0.30283787506754595</v>
      </c>
      <c r="AF13" s="6">
        <v>0.33520821906193132</v>
      </c>
      <c r="AG13" s="6">
        <v>0.35798029867141012</v>
      </c>
      <c r="AH13" s="6">
        <v>0.394959234449409</v>
      </c>
      <c r="AI13" s="6">
        <v>0.41528452171846342</v>
      </c>
      <c r="AJ13" s="6">
        <v>0.43919996498529951</v>
      </c>
      <c r="AK13" s="6">
        <v>0.47080569213898094</v>
      </c>
      <c r="AL13" s="6">
        <v>0.50695737141420538</v>
      </c>
      <c r="AM13" s="6">
        <v>0.54326115247020379</v>
      </c>
      <c r="AN13" s="6">
        <v>0.5786785984368904</v>
      </c>
      <c r="AO13" s="6">
        <v>0.61559207914941994</v>
      </c>
      <c r="AP13" s="6">
        <v>0.63544600844453059</v>
      </c>
      <c r="AQ13" s="6">
        <v>0.66690425772863982</v>
      </c>
      <c r="AR13" s="6">
        <v>0.68433453113939258</v>
      </c>
      <c r="AS13" s="6">
        <v>0.69820302886475394</v>
      </c>
      <c r="AT13" s="6">
        <v>0.71751746801464233</v>
      </c>
      <c r="AU13" s="6">
        <v>0.73800327118570763</v>
      </c>
      <c r="AV13" s="6">
        <v>0.7588996778748861</v>
      </c>
      <c r="AW13" s="6">
        <v>0.79203447881855338</v>
      </c>
      <c r="AX13" s="6">
        <v>0.81791798459084519</v>
      </c>
      <c r="AY13" s="6">
        <v>0.85485619854942563</v>
      </c>
      <c r="AZ13" s="6">
        <v>0.88291444221348658</v>
      </c>
      <c r="BA13" s="6">
        <v>0.92476225946228996</v>
      </c>
      <c r="BB13" s="6">
        <v>0.95690168806766573</v>
      </c>
      <c r="BC13" s="6">
        <v>0.98678564428780824</v>
      </c>
      <c r="BD13" s="6">
        <v>1.0024127933260985</v>
      </c>
      <c r="BE13" s="6">
        <v>0.99992093545997307</v>
      </c>
      <c r="BF13" s="6">
        <f>'PIB nominal'!BF14/'PIB real'!BF13</f>
        <v>0.99939041551609975</v>
      </c>
      <c r="BG13" s="6">
        <f>'PIB nominal'!BG14/'PIB real'!BG13</f>
        <v>1.0069998315561475</v>
      </c>
      <c r="BH13" s="6">
        <f>'PIB nominal'!BH14/'PIB real'!BH13</f>
        <v>1.0251232305311566</v>
      </c>
      <c r="BI13" s="6">
        <f>'PIB nominal'!BI14/'PIB real'!BI13</f>
        <v>1.0066757136583424</v>
      </c>
      <c r="BJ13" s="6">
        <f>'PIB nominal'!BJ14/'PIB real'!BJ13</f>
        <v>0.9982955617469359</v>
      </c>
      <c r="BK13" s="6">
        <f>'PIB nominal'!BK14/'PIB real'!BK13</f>
        <v>1.006930273993961</v>
      </c>
      <c r="BL13" s="6">
        <f>'PIB nominal'!BL14/'PIB real'!BL13</f>
        <v>1</v>
      </c>
      <c r="BM13" s="6">
        <f>'PIB nominal'!BM14/'PIB real'!BM13</f>
        <v>1.0222824953160452</v>
      </c>
      <c r="BN13" s="6">
        <f>'PIB nominal'!BN14/'PIB real'!BN13</f>
        <v>1.0326794394047907</v>
      </c>
      <c r="BO13" s="6">
        <f>'PIB nominal'!BO14/'PIB real'!BO13</f>
        <v>1.0490307055699053</v>
      </c>
    </row>
    <row r="14" spans="2:67">
      <c r="B14" t="s">
        <v>11</v>
      </c>
      <c r="C14" s="6">
        <v>1.9767492241262025E-2</v>
      </c>
      <c r="D14" s="6">
        <v>2.0959487516169009E-2</v>
      </c>
      <c r="E14" s="6">
        <v>2.3341975667476363E-2</v>
      </c>
      <c r="F14" s="6">
        <v>2.5776273301295425E-2</v>
      </c>
      <c r="G14" s="6">
        <v>2.7051419849120194E-2</v>
      </c>
      <c r="H14" s="6">
        <v>2.7794680771729426E-2</v>
      </c>
      <c r="I14" s="6">
        <v>2.8090191135637991E-2</v>
      </c>
      <c r="J14" s="6">
        <v>2.9466357697281387E-2</v>
      </c>
      <c r="K14" s="6">
        <v>3.1643648488634879E-2</v>
      </c>
      <c r="L14" s="6">
        <v>3.3999182417560544E-2</v>
      </c>
      <c r="M14" s="6">
        <v>3.712623960339953E-2</v>
      </c>
      <c r="N14" s="6">
        <v>4.0012753913720299E-2</v>
      </c>
      <c r="O14" s="6">
        <v>4.326539513090593E-2</v>
      </c>
      <c r="P14" s="6">
        <v>4.5786201020856822E-2</v>
      </c>
      <c r="Q14" s="6">
        <v>4.8098266056821458E-2</v>
      </c>
      <c r="R14" s="6">
        <v>5.094982159780715E-2</v>
      </c>
      <c r="S14" s="6">
        <v>5.4935255771388601E-2</v>
      </c>
      <c r="T14" s="6">
        <v>5.9528134084857735E-2</v>
      </c>
      <c r="U14" s="6">
        <v>6.6476443142903519E-2</v>
      </c>
      <c r="V14" s="6">
        <v>7.6841951349999785E-2</v>
      </c>
      <c r="W14" s="6">
        <v>8.946517544619248E-2</v>
      </c>
      <c r="X14" s="6">
        <v>0.10410284309061309</v>
      </c>
      <c r="Y14" s="6">
        <v>0.12830041125393407</v>
      </c>
      <c r="Z14" s="6">
        <v>0.15414599974001</v>
      </c>
      <c r="AA14" s="6">
        <v>0.1794998962104061</v>
      </c>
      <c r="AB14" s="6">
        <v>0.20376043193639526</v>
      </c>
      <c r="AC14" s="6">
        <v>0.22957227895591029</v>
      </c>
      <c r="AD14" s="6">
        <v>0.26127763953367028</v>
      </c>
      <c r="AE14" s="6">
        <v>0.29172309354885473</v>
      </c>
      <c r="AF14" s="6">
        <v>0.32639785551899669</v>
      </c>
      <c r="AG14" s="6">
        <v>0.3523414862673942</v>
      </c>
      <c r="AH14" s="6">
        <v>0.39033725239975497</v>
      </c>
      <c r="AI14" s="6">
        <v>0.41211321915379695</v>
      </c>
      <c r="AJ14" s="6">
        <v>0.43437720623485937</v>
      </c>
      <c r="AK14" s="6">
        <v>0.46406665735074704</v>
      </c>
      <c r="AL14" s="6">
        <v>0.48754225174302918</v>
      </c>
      <c r="AM14" s="6">
        <v>0.51939663672066438</v>
      </c>
      <c r="AN14" s="6">
        <v>0.55431977756923878</v>
      </c>
      <c r="AO14" s="6">
        <v>0.57509743212313724</v>
      </c>
      <c r="AP14" s="6">
        <v>0.59925083349327446</v>
      </c>
      <c r="AQ14" s="6">
        <v>0.63153770737375747</v>
      </c>
      <c r="AR14" s="6">
        <v>0.65765261890990567</v>
      </c>
      <c r="AS14" s="6">
        <v>0.67592741484231023</v>
      </c>
      <c r="AT14" s="6">
        <v>0.69068739700711324</v>
      </c>
      <c r="AU14" s="6">
        <v>0.70983185846042995</v>
      </c>
      <c r="AV14" s="6">
        <v>0.73476253268366087</v>
      </c>
      <c r="AW14" s="6">
        <v>0.76501318452603473</v>
      </c>
      <c r="AX14" s="6">
        <v>0.79751127034162084</v>
      </c>
      <c r="AY14" s="6">
        <v>0.83094034330686051</v>
      </c>
      <c r="AZ14" s="6">
        <v>0.86408788224128985</v>
      </c>
      <c r="BA14" s="6">
        <v>0.8991655465567282</v>
      </c>
      <c r="BB14" s="6">
        <v>0.93872129941978177</v>
      </c>
      <c r="BC14" s="6">
        <v>0.97197161952066713</v>
      </c>
      <c r="BD14" s="6">
        <v>0.99765986513132321</v>
      </c>
      <c r="BE14" s="6">
        <v>0.99832873270721945</v>
      </c>
      <c r="BF14" s="6">
        <f>'PIB nominal'!BF15/'PIB real'!BF14</f>
        <v>0.977847958352697</v>
      </c>
      <c r="BG14" s="6">
        <f>'PIB nominal'!BG15/'PIB real'!BG14</f>
        <v>0.98210722002948303</v>
      </c>
      <c r="BH14" s="6">
        <f>'PIB nominal'!BH15/'PIB real'!BH14</f>
        <v>0.98698053028231714</v>
      </c>
      <c r="BI14" s="6">
        <f>'PIB nominal'!BI15/'PIB real'!BI14</f>
        <v>0.99100095015642242</v>
      </c>
      <c r="BJ14" s="6">
        <f>'PIB nominal'!BJ15/'PIB real'!BJ14</f>
        <v>0.99148448919116838</v>
      </c>
      <c r="BK14" s="6">
        <f>'PIB nominal'!BK15/'PIB real'!BK14</f>
        <v>0.99338467940927255</v>
      </c>
      <c r="BL14" s="6">
        <f>'PIB nominal'!BL15/'PIB real'!BL14</f>
        <v>1</v>
      </c>
      <c r="BM14" s="6">
        <f>'PIB nominal'!BM15/'PIB real'!BM14</f>
        <v>1.0152654080075196</v>
      </c>
      <c r="BN14" s="6">
        <f>'PIB nominal'!BN15/'PIB real'!BN14</f>
        <v>1.0257588325984985</v>
      </c>
      <c r="BO14" s="6">
        <f>'PIB nominal'!BO15/'PIB real'!BO14</f>
        <v>1.0430857217559029</v>
      </c>
    </row>
    <row r="15" spans="2:67">
      <c r="B15" t="s">
        <v>12</v>
      </c>
      <c r="C15" s="6">
        <v>1.9017824559542883E-2</v>
      </c>
      <c r="D15" s="6">
        <v>2.0255440236065337E-2</v>
      </c>
      <c r="E15" s="6">
        <v>2.2659504393645471E-2</v>
      </c>
      <c r="F15" s="6">
        <v>2.5145806004310101E-2</v>
      </c>
      <c r="G15" s="6">
        <v>2.6519671236694645E-2</v>
      </c>
      <c r="H15" s="6">
        <v>2.7235658208451721E-2</v>
      </c>
      <c r="I15" s="6">
        <v>2.7512432704772424E-2</v>
      </c>
      <c r="J15" s="6">
        <v>2.8826390396702567E-2</v>
      </c>
      <c r="K15" s="6">
        <v>3.0920027215784449E-2</v>
      </c>
      <c r="L15" s="6">
        <v>3.3167825294163227E-2</v>
      </c>
      <c r="M15" s="6">
        <v>3.6159689643247575E-2</v>
      </c>
      <c r="N15" s="6">
        <v>3.900599185884103E-2</v>
      </c>
      <c r="O15" s="6">
        <v>4.2214602921013117E-2</v>
      </c>
      <c r="P15" s="6">
        <v>4.4688771148283221E-2</v>
      </c>
      <c r="Q15" s="6">
        <v>4.6960746284775173E-2</v>
      </c>
      <c r="R15" s="6">
        <v>4.9787057866297973E-2</v>
      </c>
      <c r="S15" s="6">
        <v>5.3727071769633497E-2</v>
      </c>
      <c r="T15" s="6">
        <v>5.8217219018003551E-2</v>
      </c>
      <c r="U15" s="6">
        <v>6.5010592742334297E-2</v>
      </c>
      <c r="V15" s="6">
        <v>7.5375681538789929E-2</v>
      </c>
      <c r="W15" s="6">
        <v>8.8024466286620515E-2</v>
      </c>
      <c r="X15" s="6">
        <v>0.10239323129714523</v>
      </c>
      <c r="Y15" s="6">
        <v>0.12615253505245436</v>
      </c>
      <c r="Z15" s="6">
        <v>0.15230297499503875</v>
      </c>
      <c r="AA15" s="6">
        <v>0.17821675179149993</v>
      </c>
      <c r="AB15" s="6">
        <v>0.20294238203854828</v>
      </c>
      <c r="AC15" s="6">
        <v>0.22937227675912877</v>
      </c>
      <c r="AD15" s="6">
        <v>0.26022950370258824</v>
      </c>
      <c r="AE15" s="6">
        <v>0.2896395803668313</v>
      </c>
      <c r="AF15" s="6">
        <v>0.32287385425068926</v>
      </c>
      <c r="AG15" s="6">
        <v>0.34725447042487095</v>
      </c>
      <c r="AH15" s="6">
        <v>0.3869060933041476</v>
      </c>
      <c r="AI15" s="6">
        <v>0.41083139026766818</v>
      </c>
      <c r="AJ15" s="6">
        <v>0.43422736195708561</v>
      </c>
      <c r="AK15" s="6">
        <v>0.46519346912171533</v>
      </c>
      <c r="AL15" s="6">
        <v>0.49927120184839008</v>
      </c>
      <c r="AM15" s="6">
        <v>0.53043409078685555</v>
      </c>
      <c r="AN15" s="6">
        <v>0.57072350327543286</v>
      </c>
      <c r="AO15" s="6">
        <v>0.59999522494627777</v>
      </c>
      <c r="AP15" s="6">
        <v>0.62066684972492592</v>
      </c>
      <c r="AQ15" s="6">
        <v>0.63870995109908058</v>
      </c>
      <c r="AR15" s="6">
        <v>0.66392509207174122</v>
      </c>
      <c r="AS15" s="6">
        <v>0.67819717102233401</v>
      </c>
      <c r="AT15" s="6">
        <v>0.69209099087411374</v>
      </c>
      <c r="AU15" s="6">
        <v>0.71039412313621464</v>
      </c>
      <c r="AV15" s="6">
        <v>0.73255878500096383</v>
      </c>
      <c r="AW15" s="6">
        <v>0.76324731251328692</v>
      </c>
      <c r="AX15" s="6">
        <v>0.79651502447952871</v>
      </c>
      <c r="AY15" s="6">
        <v>0.83085498530633173</v>
      </c>
      <c r="AZ15" s="6">
        <v>0.86480905518485618</v>
      </c>
      <c r="BA15" s="6">
        <v>0.9026110831825509</v>
      </c>
      <c r="BB15" s="6">
        <v>0.94238450766176474</v>
      </c>
      <c r="BC15" s="6">
        <v>0.9744786124456879</v>
      </c>
      <c r="BD15" s="6">
        <v>0.99851226503921064</v>
      </c>
      <c r="BE15" s="6">
        <v>0.9993686093429992</v>
      </c>
      <c r="BF15" s="6">
        <f>'PIB nominal'!BF16/'PIB real'!BF15</f>
        <v>0.99140440010165232</v>
      </c>
      <c r="BG15" s="6">
        <f>'PIB nominal'!BG16/'PIB real'!BG15</f>
        <v>0.99438599026649854</v>
      </c>
      <c r="BH15" s="6">
        <f>'PIB nominal'!BH16/'PIB real'!BH15</f>
        <v>0.9907077070120589</v>
      </c>
      <c r="BI15" s="6">
        <f>'PIB nominal'!BI16/'PIB real'!BI15</f>
        <v>0.99302253405881513</v>
      </c>
      <c r="BJ15" s="6">
        <f>'PIB nominal'!BJ16/'PIB real'!BJ15</f>
        <v>0.99343817247152533</v>
      </c>
      <c r="BK15" s="6">
        <f>'PIB nominal'!BK16/'PIB real'!BK15</f>
        <v>0.99506689143728111</v>
      </c>
      <c r="BL15" s="6">
        <f>'PIB nominal'!BL16/'PIB real'!BL15</f>
        <v>1</v>
      </c>
      <c r="BM15" s="6">
        <f>'PIB nominal'!BM16/'PIB real'!BM15</f>
        <v>1.009955438131378</v>
      </c>
      <c r="BN15" s="6">
        <f>'PIB nominal'!BN16/'PIB real'!BN15</f>
        <v>1.0208646106056303</v>
      </c>
      <c r="BO15" s="6">
        <f>'PIB nominal'!BO16/'PIB real'!BO15</f>
        <v>1.0382442364959883</v>
      </c>
    </row>
    <row r="16" spans="2:67">
      <c r="B16" t="s">
        <v>13</v>
      </c>
      <c r="C16" s="6">
        <v>2.0174296843311408E-2</v>
      </c>
      <c r="D16" s="6">
        <v>2.1896681741763426E-2</v>
      </c>
      <c r="E16" s="6">
        <v>2.4962384918712922E-2</v>
      </c>
      <c r="F16" s="6">
        <v>2.7634444092548463E-2</v>
      </c>
      <c r="G16" s="6">
        <v>2.907386774580659E-2</v>
      </c>
      <c r="H16" s="6">
        <v>2.970956580100317E-2</v>
      </c>
      <c r="I16" s="6">
        <v>2.9861469598747171E-2</v>
      </c>
      <c r="J16" s="6">
        <v>3.1090179876901186E-2</v>
      </c>
      <c r="K16" s="6">
        <v>3.3137796378897279E-2</v>
      </c>
      <c r="L16" s="6">
        <v>3.5291355273420463E-2</v>
      </c>
      <c r="M16" s="6">
        <v>3.8198263099295922E-2</v>
      </c>
      <c r="N16" s="6">
        <v>4.1094925337113994E-2</v>
      </c>
      <c r="O16" s="6">
        <v>4.4356526223581674E-2</v>
      </c>
      <c r="P16" s="6">
        <v>4.6935535939577305E-2</v>
      </c>
      <c r="Q16" s="6">
        <v>4.9299998811598626E-2</v>
      </c>
      <c r="R16" s="6">
        <v>5.2083934363404957E-2</v>
      </c>
      <c r="S16" s="6">
        <v>5.6008751642810176E-2</v>
      </c>
      <c r="T16" s="6">
        <v>6.1363720019057696E-2</v>
      </c>
      <c r="U16" s="6">
        <v>6.9285419705447562E-2</v>
      </c>
      <c r="V16" s="6">
        <v>8.0441351415534559E-2</v>
      </c>
      <c r="W16" s="6">
        <v>9.4067994794511584E-2</v>
      </c>
      <c r="X16" s="6">
        <v>0.10919244318878799</v>
      </c>
      <c r="Y16" s="6">
        <v>0.1342456326880731</v>
      </c>
      <c r="Z16" s="6">
        <v>0.16030917011793441</v>
      </c>
      <c r="AA16" s="6">
        <v>0.18554288213321388</v>
      </c>
      <c r="AB16" s="6">
        <v>0.20954890058648465</v>
      </c>
      <c r="AC16" s="6">
        <v>0.23489318511354446</v>
      </c>
      <c r="AD16" s="6">
        <v>0.26832309269922527</v>
      </c>
      <c r="AE16" s="6">
        <v>0.3006986325861028</v>
      </c>
      <c r="AF16" s="6">
        <v>0.33445839461042126</v>
      </c>
      <c r="AG16" s="6">
        <v>0.35891594078860278</v>
      </c>
      <c r="AH16" s="6">
        <v>0.40008145666234785</v>
      </c>
      <c r="AI16" s="6">
        <v>0.42501516259267696</v>
      </c>
      <c r="AJ16" s="6">
        <v>0.45035194087813457</v>
      </c>
      <c r="AK16" s="6">
        <v>0.48368487764686724</v>
      </c>
      <c r="AL16" s="6">
        <v>0.52565098496647744</v>
      </c>
      <c r="AM16" s="6">
        <v>0.55830260254338682</v>
      </c>
      <c r="AN16" s="6">
        <v>0.59959901164937401</v>
      </c>
      <c r="AO16" s="6">
        <v>0.62483823174380726</v>
      </c>
      <c r="AP16" s="6">
        <v>0.65864126273235135</v>
      </c>
      <c r="AQ16" s="6">
        <v>0.67229249371224309</v>
      </c>
      <c r="AR16" s="6">
        <v>0.69286335563450985</v>
      </c>
      <c r="AS16" s="6">
        <v>0.70040351932309208</v>
      </c>
      <c r="AT16" s="6">
        <v>0.71859684097074217</v>
      </c>
      <c r="AU16" s="6">
        <v>0.7380338875704836</v>
      </c>
      <c r="AV16" s="6">
        <v>0.75818792707372784</v>
      </c>
      <c r="AW16" s="6">
        <v>0.78843038110801555</v>
      </c>
      <c r="AX16" s="6">
        <v>0.81361721285657418</v>
      </c>
      <c r="AY16" s="6">
        <v>0.84387209866601109</v>
      </c>
      <c r="AZ16" s="6">
        <v>0.87597538298417776</v>
      </c>
      <c r="BA16" s="6">
        <v>0.92058679829102708</v>
      </c>
      <c r="BB16" s="6">
        <v>0.94369645630774468</v>
      </c>
      <c r="BC16" s="6">
        <v>0.97355324648465602</v>
      </c>
      <c r="BD16" s="6">
        <v>0.99337586958384705</v>
      </c>
      <c r="BE16" s="6">
        <v>0.99796086411545415</v>
      </c>
      <c r="BF16" s="6">
        <f>'PIB nominal'!BF17/'PIB real'!BF16</f>
        <v>0.97864972992462929</v>
      </c>
      <c r="BG16" s="6">
        <f>'PIB nominal'!BG17/'PIB real'!BG16</f>
        <v>0.9691455263816493</v>
      </c>
      <c r="BH16" s="6">
        <f>'PIB nominal'!BH17/'PIB real'!BH16</f>
        <v>0.9640288112688824</v>
      </c>
      <c r="BI16" s="6">
        <f>'PIB nominal'!BI17/'PIB real'!BI16</f>
        <v>0.96845003707835109</v>
      </c>
      <c r="BJ16" s="6">
        <f>'PIB nominal'!BJ17/'PIB real'!BJ16</f>
        <v>0.96534950679656739</v>
      </c>
      <c r="BK16" s="6">
        <f>'PIB nominal'!BK17/'PIB real'!BK16</f>
        <v>0.98290171865909992</v>
      </c>
      <c r="BL16" s="6">
        <f>'PIB nominal'!BL17/'PIB real'!BL16</f>
        <v>1</v>
      </c>
      <c r="BM16" s="6">
        <f>'PIB nominal'!BM17/'PIB real'!BM16</f>
        <v>1.0166009635729032</v>
      </c>
      <c r="BN16" s="6">
        <f>'PIB nominal'!BN17/'PIB real'!BN16</f>
        <v>1.0248933115717507</v>
      </c>
      <c r="BO16" s="6">
        <f>'PIB nominal'!BO17/'PIB real'!BO16</f>
        <v>1.0426803725121589</v>
      </c>
    </row>
    <row r="17" spans="2:67">
      <c r="B17" t="s">
        <v>14</v>
      </c>
      <c r="C17" s="6">
        <v>1.824485328368787E-2</v>
      </c>
      <c r="D17" s="6">
        <v>1.9614630154776765E-2</v>
      </c>
      <c r="E17" s="6">
        <v>2.2148674571775016E-2</v>
      </c>
      <c r="F17" s="6">
        <v>2.4588329384853311E-2</v>
      </c>
      <c r="G17" s="6">
        <v>2.5941657645762534E-2</v>
      </c>
      <c r="H17" s="6">
        <v>2.67644200946104E-2</v>
      </c>
      <c r="I17" s="6">
        <v>2.7160598184442677E-2</v>
      </c>
      <c r="J17" s="6">
        <v>2.8524715310221705E-2</v>
      </c>
      <c r="K17" s="6">
        <v>3.0668436754714406E-2</v>
      </c>
      <c r="L17" s="6">
        <v>3.2757867113145156E-2</v>
      </c>
      <c r="M17" s="6">
        <v>3.5560688555252865E-2</v>
      </c>
      <c r="N17" s="6">
        <v>3.8541327353987756E-2</v>
      </c>
      <c r="O17" s="6">
        <v>4.1909060480197421E-2</v>
      </c>
      <c r="P17" s="6">
        <v>4.4146750349064172E-2</v>
      </c>
      <c r="Q17" s="6">
        <v>4.6162617873837422E-2</v>
      </c>
      <c r="R17" s="6">
        <v>4.8937626418859792E-2</v>
      </c>
      <c r="S17" s="6">
        <v>5.2806892179414797E-2</v>
      </c>
      <c r="T17" s="6">
        <v>5.7237701267449974E-2</v>
      </c>
      <c r="U17" s="6">
        <v>6.3936394813223094E-2</v>
      </c>
      <c r="V17" s="6">
        <v>7.4455537617647033E-2</v>
      </c>
      <c r="W17" s="6">
        <v>8.7331493235579066E-2</v>
      </c>
      <c r="X17" s="6">
        <v>0.10160209722869108</v>
      </c>
      <c r="Y17" s="6">
        <v>0.12519625692766739</v>
      </c>
      <c r="Z17" s="6">
        <v>0.1509917080741314</v>
      </c>
      <c r="AA17" s="6">
        <v>0.176499136132757</v>
      </c>
      <c r="AB17" s="6">
        <v>0.1997597668688974</v>
      </c>
      <c r="AC17" s="6">
        <v>0.22439718421731711</v>
      </c>
      <c r="AD17" s="6">
        <v>0.25478292410322295</v>
      </c>
      <c r="AE17" s="6">
        <v>0.28379778424774604</v>
      </c>
      <c r="AF17" s="6">
        <v>0.31605006369159555</v>
      </c>
      <c r="AG17" s="6">
        <v>0.33958051519390514</v>
      </c>
      <c r="AH17" s="6">
        <v>0.37862982382214072</v>
      </c>
      <c r="AI17" s="6">
        <v>0.40233443233531319</v>
      </c>
      <c r="AJ17" s="6">
        <v>0.42556284231934688</v>
      </c>
      <c r="AK17" s="6">
        <v>0.45625018748366819</v>
      </c>
      <c r="AL17" s="6">
        <v>0.49752366103442153</v>
      </c>
      <c r="AM17" s="6">
        <v>0.52741862982440335</v>
      </c>
      <c r="AN17" s="6">
        <v>0.5628927529561496</v>
      </c>
      <c r="AO17" s="6">
        <v>0.58540491342466916</v>
      </c>
      <c r="AP17" s="6">
        <v>0.60219588332416452</v>
      </c>
      <c r="AQ17" s="6">
        <v>0.64324466774323896</v>
      </c>
      <c r="AR17" s="6">
        <v>0.66272328343930842</v>
      </c>
      <c r="AS17" s="6">
        <v>0.67872550874096049</v>
      </c>
      <c r="AT17" s="6">
        <v>0.69762481178792046</v>
      </c>
      <c r="AU17" s="6">
        <v>0.71327498910848386</v>
      </c>
      <c r="AV17" s="6">
        <v>0.73725589212783915</v>
      </c>
      <c r="AW17" s="6">
        <v>0.76604077243235769</v>
      </c>
      <c r="AX17" s="6">
        <v>0.79840247669030417</v>
      </c>
      <c r="AY17" s="6">
        <v>0.83229967563422358</v>
      </c>
      <c r="AZ17" s="6">
        <v>0.86551258892933602</v>
      </c>
      <c r="BA17" s="6">
        <v>0.90632634982903504</v>
      </c>
      <c r="BB17" s="6">
        <v>0.94240753761398632</v>
      </c>
      <c r="BC17" s="6">
        <v>0.97411513421907481</v>
      </c>
      <c r="BD17" s="6">
        <v>0.99548537743168286</v>
      </c>
      <c r="BE17" s="6">
        <v>0.99633875597530708</v>
      </c>
      <c r="BF17" s="6">
        <f>'PIB nominal'!BF18/'PIB real'!BF17</f>
        <v>0.99609068414002155</v>
      </c>
      <c r="BG17" s="6">
        <f>'PIB nominal'!BG18/'PIB real'!BG17</f>
        <v>0.99637304569327645</v>
      </c>
      <c r="BH17" s="6">
        <f>'PIB nominal'!BH18/'PIB real'!BH17</f>
        <v>0.99164809237729767</v>
      </c>
      <c r="BI17" s="6">
        <f>'PIB nominal'!BI18/'PIB real'!BI17</f>
        <v>1.0020889974742926</v>
      </c>
      <c r="BJ17" s="6">
        <f>'PIB nominal'!BJ18/'PIB real'!BJ17</f>
        <v>1.0008897780293069</v>
      </c>
      <c r="BK17" s="6">
        <f>'PIB nominal'!BK18/'PIB real'!BK17</f>
        <v>1.0011744516667471</v>
      </c>
      <c r="BL17" s="6">
        <f>'PIB nominal'!BL18/'PIB real'!BL17</f>
        <v>1</v>
      </c>
      <c r="BM17" s="6">
        <f>'PIB nominal'!BM18/'PIB real'!BM17</f>
        <v>1.0119726516855292</v>
      </c>
      <c r="BN17" s="6">
        <f>'PIB nominal'!BN18/'PIB real'!BN17</f>
        <v>1.02222555413062</v>
      </c>
      <c r="BO17" s="6">
        <f>'PIB nominal'!BO18/'PIB real'!BO17</f>
        <v>1.0397233338137069</v>
      </c>
    </row>
    <row r="18" spans="2:67">
      <c r="B18" t="s">
        <v>15</v>
      </c>
      <c r="C18" s="6">
        <v>1.402803907623072E-2</v>
      </c>
      <c r="D18" s="6">
        <v>1.502659766065961E-2</v>
      </c>
      <c r="E18" s="6">
        <v>1.6906442029758779E-2</v>
      </c>
      <c r="F18" s="6">
        <v>1.8959289392406861E-2</v>
      </c>
      <c r="G18" s="6">
        <v>2.0205951804456966E-2</v>
      </c>
      <c r="H18" s="6">
        <v>2.091750439013694E-2</v>
      </c>
      <c r="I18" s="6">
        <v>2.1299127002235126E-2</v>
      </c>
      <c r="J18" s="6">
        <v>2.2715030229295382E-2</v>
      </c>
      <c r="K18" s="6">
        <v>2.4800084915691949E-2</v>
      </c>
      <c r="L18" s="6">
        <v>2.7166030277000337E-2</v>
      </c>
      <c r="M18" s="6">
        <v>3.0243340589050607E-2</v>
      </c>
      <c r="N18" s="6">
        <v>3.3335485253167763E-2</v>
      </c>
      <c r="O18" s="6">
        <v>3.6864517473667646E-2</v>
      </c>
      <c r="P18" s="6">
        <v>3.9256487969687094E-2</v>
      </c>
      <c r="Q18" s="6">
        <v>4.1496857214726103E-2</v>
      </c>
      <c r="R18" s="6">
        <v>4.4170596159861922E-2</v>
      </c>
      <c r="S18" s="6">
        <v>4.7857119073490419E-2</v>
      </c>
      <c r="T18" s="6">
        <v>5.229739844552405E-2</v>
      </c>
      <c r="U18" s="6">
        <v>5.8896299002110429E-2</v>
      </c>
      <c r="V18" s="6">
        <v>6.8562777959181004E-2</v>
      </c>
      <c r="W18" s="6">
        <v>8.0392184246273438E-2</v>
      </c>
      <c r="X18" s="6">
        <v>9.4388355784729844E-2</v>
      </c>
      <c r="Y18" s="6">
        <v>0.11737616038932948</v>
      </c>
      <c r="Z18" s="6">
        <v>0.14305112505873599</v>
      </c>
      <c r="AA18" s="6">
        <v>0.16897808711759635</v>
      </c>
      <c r="AB18" s="6">
        <v>0.19161841405176852</v>
      </c>
      <c r="AC18" s="6">
        <v>0.21566915431341149</v>
      </c>
      <c r="AD18" s="6">
        <v>0.24583160356280057</v>
      </c>
      <c r="AE18" s="6">
        <v>0.27489900054933791</v>
      </c>
      <c r="AF18" s="6">
        <v>0.30845673911619892</v>
      </c>
      <c r="AG18" s="6">
        <v>0.33392994364667677</v>
      </c>
      <c r="AH18" s="6">
        <v>0.37006503562413584</v>
      </c>
      <c r="AI18" s="6">
        <v>0.39084185867161386</v>
      </c>
      <c r="AJ18" s="6">
        <v>0.41306577676903888</v>
      </c>
      <c r="AK18" s="6">
        <v>0.4424866931537339</v>
      </c>
      <c r="AL18" s="6">
        <v>0.48543186965229168</v>
      </c>
      <c r="AM18" s="6">
        <v>0.51755424656533777</v>
      </c>
      <c r="AN18" s="6">
        <v>0.56005639523667006</v>
      </c>
      <c r="AO18" s="6">
        <v>0.58610027816887711</v>
      </c>
      <c r="AP18" s="6">
        <v>0.61232497469937031</v>
      </c>
      <c r="AQ18" s="6">
        <v>0.64551297915398942</v>
      </c>
      <c r="AR18" s="6">
        <v>0.6677156652940317</v>
      </c>
      <c r="AS18" s="6">
        <v>0.68498812290141498</v>
      </c>
      <c r="AT18" s="6">
        <v>0.70135492151249257</v>
      </c>
      <c r="AU18" s="6">
        <v>0.71995432299814188</v>
      </c>
      <c r="AV18" s="6">
        <v>0.74654826784130757</v>
      </c>
      <c r="AW18" s="6">
        <v>0.77881975182539631</v>
      </c>
      <c r="AX18" s="6">
        <v>0.81555171318134612</v>
      </c>
      <c r="AY18" s="6">
        <v>0.84753378976046589</v>
      </c>
      <c r="AZ18" s="6">
        <v>0.87846776381088432</v>
      </c>
      <c r="BA18" s="6">
        <v>0.90932505156195775</v>
      </c>
      <c r="BB18" s="6">
        <v>0.94789163378238994</v>
      </c>
      <c r="BC18" s="6">
        <v>0.97875091124482638</v>
      </c>
      <c r="BD18" s="6">
        <v>1.0029583940282607</v>
      </c>
      <c r="BE18" s="6">
        <v>1.0119970948684958</v>
      </c>
      <c r="BF18" s="6">
        <f>'PIB nominal'!BF19/'PIB real'!BF18</f>
        <v>0.98990291432091515</v>
      </c>
      <c r="BG18" s="6">
        <f>'PIB nominal'!BG19/'PIB real'!BG18</f>
        <v>0.98862194247643853</v>
      </c>
      <c r="BH18" s="6">
        <f>'PIB nominal'!BH19/'PIB real'!BH18</f>
        <v>0.98820001061239815</v>
      </c>
      <c r="BI18" s="6">
        <f>'PIB nominal'!BI19/'PIB real'!BI18</f>
        <v>0.99162844443518749</v>
      </c>
      <c r="BJ18" s="6">
        <f>'PIB nominal'!BJ19/'PIB real'!BJ18</f>
        <v>0.9885144711520254</v>
      </c>
      <c r="BK18" s="6">
        <f>'PIB nominal'!BK19/'PIB real'!BK18</f>
        <v>0.99574074628463405</v>
      </c>
      <c r="BL18" s="6">
        <f>'PIB nominal'!BL19/'PIB real'!BL18</f>
        <v>1</v>
      </c>
      <c r="BM18" s="6">
        <f>'PIB nominal'!BM19/'PIB real'!BM18</f>
        <v>1.0071059809248581</v>
      </c>
      <c r="BN18" s="6">
        <f>'PIB nominal'!BN19/'PIB real'!BN18</f>
        <v>1.0177639674620742</v>
      </c>
      <c r="BO18" s="6">
        <f>'PIB nominal'!BO19/'PIB real'!BO18</f>
        <v>1.0324397369137093</v>
      </c>
    </row>
    <row r="19" spans="2:67">
      <c r="B19" t="s">
        <v>16</v>
      </c>
      <c r="C19" s="6">
        <v>1.7221398344479794E-2</v>
      </c>
      <c r="D19" s="6">
        <v>1.8534757680433538E-2</v>
      </c>
      <c r="E19" s="6">
        <v>2.0952376176616539E-2</v>
      </c>
      <c r="F19" s="6">
        <v>2.3258183505432645E-2</v>
      </c>
      <c r="G19" s="6">
        <v>2.4536110786105975E-2</v>
      </c>
      <c r="H19" s="6">
        <v>2.5300695001875515E-2</v>
      </c>
      <c r="I19" s="6">
        <v>2.5661412443821512E-2</v>
      </c>
      <c r="J19" s="6">
        <v>2.6876745960084814E-2</v>
      </c>
      <c r="K19" s="6">
        <v>2.881782160683621E-2</v>
      </c>
      <c r="L19" s="6">
        <v>3.0716959967118349E-2</v>
      </c>
      <c r="M19" s="6">
        <v>3.3275599018521722E-2</v>
      </c>
      <c r="N19" s="6">
        <v>3.6105504235712425E-2</v>
      </c>
      <c r="O19" s="6">
        <v>3.9304809721957289E-2</v>
      </c>
      <c r="P19" s="6">
        <v>4.1638027072976903E-2</v>
      </c>
      <c r="Q19" s="6">
        <v>4.3786019046121519E-2</v>
      </c>
      <c r="R19" s="6">
        <v>4.6487383668068247E-2</v>
      </c>
      <c r="S19" s="6">
        <v>5.0237727213164968E-2</v>
      </c>
      <c r="T19" s="6">
        <v>5.4280265786442024E-2</v>
      </c>
      <c r="U19" s="6">
        <v>6.0440539640279713E-2</v>
      </c>
      <c r="V19" s="6">
        <v>7.0945045691359412E-2</v>
      </c>
      <c r="W19" s="6">
        <v>8.3876603248676851E-2</v>
      </c>
      <c r="X19" s="6">
        <v>9.791862292683999E-2</v>
      </c>
      <c r="Y19" s="6">
        <v>0.12107281647223503</v>
      </c>
      <c r="Z19" s="6">
        <v>0.1463746050020282</v>
      </c>
      <c r="AA19" s="6">
        <v>0.17151912780230444</v>
      </c>
      <c r="AB19" s="6">
        <v>0.19438592319106521</v>
      </c>
      <c r="AC19" s="6">
        <v>0.21865580188246714</v>
      </c>
      <c r="AD19" s="6">
        <v>0.24813188208108017</v>
      </c>
      <c r="AE19" s="6">
        <v>0.27624212230226425</v>
      </c>
      <c r="AF19" s="6">
        <v>0.30817808579597017</v>
      </c>
      <c r="AG19" s="6">
        <v>0.33170621101215531</v>
      </c>
      <c r="AH19" s="6">
        <v>0.37000380486158913</v>
      </c>
      <c r="AI19" s="6">
        <v>0.39333183882541112</v>
      </c>
      <c r="AJ19" s="6">
        <v>0.41481409460387664</v>
      </c>
      <c r="AK19" s="6">
        <v>0.44341538992024898</v>
      </c>
      <c r="AL19" s="6">
        <v>0.47583731436791776</v>
      </c>
      <c r="AM19" s="6">
        <v>0.53018522027482529</v>
      </c>
      <c r="AN19" s="6">
        <v>0.56172286997352772</v>
      </c>
      <c r="AO19" s="6">
        <v>0.57707448778529347</v>
      </c>
      <c r="AP19" s="6">
        <v>0.60096346274348744</v>
      </c>
      <c r="AQ19" s="6">
        <v>0.62497188281233851</v>
      </c>
      <c r="AR19" s="6">
        <v>0.64340109155631275</v>
      </c>
      <c r="AS19" s="6">
        <v>0.65845806108425298</v>
      </c>
      <c r="AT19" s="6">
        <v>0.67080133849303525</v>
      </c>
      <c r="AU19" s="6">
        <v>0.68781624861490154</v>
      </c>
      <c r="AV19" s="6">
        <v>0.71793420642926375</v>
      </c>
      <c r="AW19" s="6">
        <v>0.74970468336000307</v>
      </c>
      <c r="AX19" s="6">
        <v>0.78656674404846605</v>
      </c>
      <c r="AY19" s="6">
        <v>0.82468371166721532</v>
      </c>
      <c r="AZ19" s="6">
        <v>0.86089921708051687</v>
      </c>
      <c r="BA19" s="6">
        <v>0.90557574240374072</v>
      </c>
      <c r="BB19" s="6">
        <v>0.94169537226397848</v>
      </c>
      <c r="BC19" s="6">
        <v>0.97162735802287437</v>
      </c>
      <c r="BD19" s="6">
        <v>0.99470193127655915</v>
      </c>
      <c r="BE19" s="6">
        <v>0.99101239005417385</v>
      </c>
      <c r="BF19" s="6">
        <f>'PIB nominal'!BF20/'PIB real'!BF19</f>
        <v>1.0291417645359802</v>
      </c>
      <c r="BG19" s="6">
        <f>'PIB nominal'!BG20/'PIB real'!BG19</f>
        <v>1.016583212870348</v>
      </c>
      <c r="BH19" s="6">
        <f>'PIB nominal'!BH20/'PIB real'!BH19</f>
        <v>1.0207672353045798</v>
      </c>
      <c r="BI19" s="6">
        <f>'PIB nominal'!BI20/'PIB real'!BI19</f>
        <v>1.0332548545813312</v>
      </c>
      <c r="BJ19" s="6">
        <f>'PIB nominal'!BJ20/'PIB real'!BJ19</f>
        <v>1.0162329082977266</v>
      </c>
      <c r="BK19" s="6">
        <f>'PIB nominal'!BK20/'PIB real'!BK19</f>
        <v>1.0112831403181095</v>
      </c>
      <c r="BL19" s="6">
        <f>'PIB nominal'!BL20/'PIB real'!BL19</f>
        <v>1</v>
      </c>
      <c r="BM19" s="6">
        <f>'PIB nominal'!BM20/'PIB real'!BM19</f>
        <v>1.0100867892895586</v>
      </c>
      <c r="BN19" s="6">
        <f>'PIB nominal'!BN20/'PIB real'!BN19</f>
        <v>1.0279421276289702</v>
      </c>
      <c r="BO19" s="6">
        <f>'PIB nominal'!BO20/'PIB real'!BO19</f>
        <v>1.0440832620304989</v>
      </c>
    </row>
    <row r="20" spans="2:67">
      <c r="B20" t="s">
        <v>17</v>
      </c>
      <c r="C20" s="6">
        <v>1.9865548630546209E-2</v>
      </c>
      <c r="D20" s="6">
        <v>2.1148303659959285E-2</v>
      </c>
      <c r="E20" s="6">
        <v>2.3647126893761198E-2</v>
      </c>
      <c r="F20" s="6">
        <v>2.637646881752213E-2</v>
      </c>
      <c r="G20" s="6">
        <v>2.7960333428989143E-2</v>
      </c>
      <c r="H20" s="6">
        <v>2.8723640785273286E-2</v>
      </c>
      <c r="I20" s="6">
        <v>2.9024049490439352E-2</v>
      </c>
      <c r="J20" s="6">
        <v>3.0847751671395918E-2</v>
      </c>
      <c r="K20" s="6">
        <v>3.3564281830281706E-2</v>
      </c>
      <c r="L20" s="6">
        <v>3.571541612403864E-2</v>
      </c>
      <c r="M20" s="6">
        <v>3.8624657140494727E-2</v>
      </c>
      <c r="N20" s="6">
        <v>4.1830434078561601E-2</v>
      </c>
      <c r="O20" s="6">
        <v>4.5451147951618039E-2</v>
      </c>
      <c r="P20" s="6">
        <v>4.7960320033322693E-2</v>
      </c>
      <c r="Q20" s="6">
        <v>5.0236591071604657E-2</v>
      </c>
      <c r="R20" s="6">
        <v>5.3043957504862828E-2</v>
      </c>
      <c r="S20" s="6">
        <v>5.7009457884704746E-2</v>
      </c>
      <c r="T20" s="6">
        <v>6.2458943463001314E-2</v>
      </c>
      <c r="U20" s="6">
        <v>7.0520720616027405E-2</v>
      </c>
      <c r="V20" s="6">
        <v>8.0293318068525091E-2</v>
      </c>
      <c r="W20" s="6">
        <v>9.2080377531811378E-2</v>
      </c>
      <c r="X20" s="6">
        <v>0.10698544777925817</v>
      </c>
      <c r="Y20" s="6">
        <v>0.13165556213820895</v>
      </c>
      <c r="Z20" s="6">
        <v>0.15831435664889251</v>
      </c>
      <c r="AA20" s="6">
        <v>0.18451391413762894</v>
      </c>
      <c r="AB20" s="6">
        <v>0.2094178030696561</v>
      </c>
      <c r="AC20" s="6">
        <v>0.23590764698810796</v>
      </c>
      <c r="AD20" s="6">
        <v>0.26731785243355971</v>
      </c>
      <c r="AE20" s="6">
        <v>0.2971663815890111</v>
      </c>
      <c r="AF20" s="6">
        <v>0.33054856743264094</v>
      </c>
      <c r="AG20" s="6">
        <v>0.35474058783051748</v>
      </c>
      <c r="AH20" s="6">
        <v>0.39390881263577515</v>
      </c>
      <c r="AI20" s="6">
        <v>0.41685099129471714</v>
      </c>
      <c r="AJ20" s="6">
        <v>0.44040062109785999</v>
      </c>
      <c r="AK20" s="6">
        <v>0.47160441573887946</v>
      </c>
      <c r="AL20" s="6">
        <v>0.49183526832354052</v>
      </c>
      <c r="AM20" s="6">
        <v>0.54230805499854395</v>
      </c>
      <c r="AN20" s="6">
        <v>0.59017206527929933</v>
      </c>
      <c r="AO20" s="6">
        <v>0.60757275053907223</v>
      </c>
      <c r="AP20" s="6">
        <v>0.62874804316292043</v>
      </c>
      <c r="AQ20" s="6">
        <v>0.66528168506245422</v>
      </c>
      <c r="AR20" s="6">
        <v>0.68953731504452165</v>
      </c>
      <c r="AS20" s="6">
        <v>0.70767333880846639</v>
      </c>
      <c r="AT20" s="6">
        <v>0.71790102644263476</v>
      </c>
      <c r="AU20" s="6">
        <v>0.7339912748412446</v>
      </c>
      <c r="AV20" s="6">
        <v>0.75357855288794429</v>
      </c>
      <c r="AW20" s="6">
        <v>0.78204557613524806</v>
      </c>
      <c r="AX20" s="6">
        <v>0.81323075673771983</v>
      </c>
      <c r="AY20" s="6">
        <v>0.84283367870231385</v>
      </c>
      <c r="AZ20" s="6">
        <v>0.87240477271771033</v>
      </c>
      <c r="BA20" s="6">
        <v>0.91208525362562631</v>
      </c>
      <c r="BB20" s="6">
        <v>0.94336460949881873</v>
      </c>
      <c r="BC20" s="6">
        <v>0.97295294260243059</v>
      </c>
      <c r="BD20" s="6">
        <v>0.99585130445938808</v>
      </c>
      <c r="BE20" s="6">
        <v>1.0008402712144777</v>
      </c>
      <c r="BF20" s="6">
        <f>'PIB nominal'!BF21/'PIB real'!BF20</f>
        <v>0.99334338531796051</v>
      </c>
      <c r="BG20" s="6">
        <f>'PIB nominal'!BG21/'PIB real'!BG20</f>
        <v>0.99140445130417953</v>
      </c>
      <c r="BH20" s="6">
        <f>'PIB nominal'!BH21/'PIB real'!BH20</f>
        <v>0.98894480356079983</v>
      </c>
      <c r="BI20" s="6">
        <f>'PIB nominal'!BI21/'PIB real'!BI20</f>
        <v>0.99425686458179985</v>
      </c>
      <c r="BJ20" s="6">
        <f>'PIB nominal'!BJ21/'PIB real'!BJ20</f>
        <v>0.99174386609125675</v>
      </c>
      <c r="BK20" s="6">
        <f>'PIB nominal'!BK21/'PIB real'!BK20</f>
        <v>0.99504267895236054</v>
      </c>
      <c r="BL20" s="6">
        <f>'PIB nominal'!BL21/'PIB real'!BL20</f>
        <v>1</v>
      </c>
      <c r="BM20" s="6">
        <f>'PIB nominal'!BM21/'PIB real'!BM20</f>
        <v>1.0071084876813767</v>
      </c>
      <c r="BN20" s="6">
        <f>'PIB nominal'!BN21/'PIB real'!BN20</f>
        <v>1.0181630223716045</v>
      </c>
      <c r="BO20" s="6">
        <f>'PIB nominal'!BO21/'PIB real'!BO20</f>
        <v>1.041468509207921</v>
      </c>
    </row>
    <row r="21" spans="2:67">
      <c r="B21" t="s">
        <v>18</v>
      </c>
      <c r="C21" s="6">
        <v>1.970017819742945E-2</v>
      </c>
      <c r="D21" s="6">
        <v>2.1143586280158368E-2</v>
      </c>
      <c r="E21" s="6">
        <v>2.3834992530105608E-2</v>
      </c>
      <c r="F21" s="6">
        <v>2.6310607085044322E-2</v>
      </c>
      <c r="G21" s="6">
        <v>2.7601592451363257E-2</v>
      </c>
      <c r="H21" s="6">
        <v>2.8272200959206299E-2</v>
      </c>
      <c r="I21" s="6">
        <v>2.8484360759763877E-2</v>
      </c>
      <c r="J21" s="6">
        <v>2.9928736630147296E-2</v>
      </c>
      <c r="K21" s="6">
        <v>3.2192790569758011E-2</v>
      </c>
      <c r="L21" s="6">
        <v>3.4523193320626006E-2</v>
      </c>
      <c r="M21" s="6">
        <v>3.7626503571246146E-2</v>
      </c>
      <c r="N21" s="6">
        <v>4.028303796640522E-2</v>
      </c>
      <c r="O21" s="6">
        <v>4.3268846653988502E-2</v>
      </c>
      <c r="P21" s="6">
        <v>4.5972293601495656E-2</v>
      </c>
      <c r="Q21" s="6">
        <v>4.8486171976984661E-2</v>
      </c>
      <c r="R21" s="6">
        <v>5.1074759286574664E-2</v>
      </c>
      <c r="S21" s="6">
        <v>5.4763348520618128E-2</v>
      </c>
      <c r="T21" s="6">
        <v>5.9827129291527066E-2</v>
      </c>
      <c r="U21" s="6">
        <v>6.7356687194255985E-2</v>
      </c>
      <c r="V21" s="6">
        <v>7.6487488517414201E-2</v>
      </c>
      <c r="W21" s="6">
        <v>8.7483289585321436E-2</v>
      </c>
      <c r="X21" s="6">
        <v>0.10166565510897414</v>
      </c>
      <c r="Y21" s="6">
        <v>0.12513543489958864</v>
      </c>
      <c r="Z21" s="6">
        <v>0.14985239616510532</v>
      </c>
      <c r="AA21" s="6">
        <v>0.17393012494483617</v>
      </c>
      <c r="AB21" s="6">
        <v>0.19874109206134946</v>
      </c>
      <c r="AC21" s="6">
        <v>0.22539510338602134</v>
      </c>
      <c r="AD21" s="6">
        <v>0.25607834913608751</v>
      </c>
      <c r="AE21" s="6">
        <v>0.28542171669120359</v>
      </c>
      <c r="AF21" s="6">
        <v>0.31818424294070902</v>
      </c>
      <c r="AG21" s="6">
        <v>0.34222388924122077</v>
      </c>
      <c r="AH21" s="6">
        <v>0.37998092241123205</v>
      </c>
      <c r="AI21" s="6">
        <v>0.40208103445166798</v>
      </c>
      <c r="AJ21" s="6">
        <v>0.42390503005178798</v>
      </c>
      <c r="AK21" s="6">
        <v>0.45298769729965294</v>
      </c>
      <c r="AL21" s="6">
        <v>0.48905996731893631</v>
      </c>
      <c r="AM21" s="6">
        <v>0.5231532433519287</v>
      </c>
      <c r="AN21" s="6">
        <v>0.56263556090730926</v>
      </c>
      <c r="AO21" s="6">
        <v>0.58743690154062955</v>
      </c>
      <c r="AP21" s="6">
        <v>0.6160722587669526</v>
      </c>
      <c r="AQ21" s="6">
        <v>0.63999167734518814</v>
      </c>
      <c r="AR21" s="6">
        <v>0.66433472965488893</v>
      </c>
      <c r="AS21" s="6">
        <v>0.67926489948577218</v>
      </c>
      <c r="AT21" s="6">
        <v>0.69514736941386746</v>
      </c>
      <c r="AU21" s="6">
        <v>0.71399788429322153</v>
      </c>
      <c r="AV21" s="6">
        <v>0.73832280494205471</v>
      </c>
      <c r="AW21" s="6">
        <v>0.76568588032673002</v>
      </c>
      <c r="AX21" s="6">
        <v>0.79791733861853331</v>
      </c>
      <c r="AY21" s="6">
        <v>0.82828395950244393</v>
      </c>
      <c r="AZ21" s="6">
        <v>0.86218259099142602</v>
      </c>
      <c r="BA21" s="6">
        <v>0.89983688633046954</v>
      </c>
      <c r="BB21" s="6">
        <v>0.93991723871873867</v>
      </c>
      <c r="BC21" s="6">
        <v>0.97292334175469863</v>
      </c>
      <c r="BD21" s="6">
        <v>1.0009185771643565</v>
      </c>
      <c r="BE21" s="6">
        <v>0.99840068950511485</v>
      </c>
      <c r="BF21" s="6">
        <f>'PIB nominal'!BF22/'PIB real'!BF21</f>
        <v>0.99586238277170225</v>
      </c>
      <c r="BG21" s="6">
        <f>'PIB nominal'!BG22/'PIB real'!BG21</f>
        <v>0.99595282685326347</v>
      </c>
      <c r="BH21" s="6">
        <f>'PIB nominal'!BH22/'PIB real'!BH21</f>
        <v>0.99164720275656815</v>
      </c>
      <c r="BI21" s="6">
        <f>'PIB nominal'!BI22/'PIB real'!BI21</f>
        <v>0.99625658917552506</v>
      </c>
      <c r="BJ21" s="6">
        <f>'PIB nominal'!BJ22/'PIB real'!BJ21</f>
        <v>0.99652650724350389</v>
      </c>
      <c r="BK21" s="6">
        <f>'PIB nominal'!BK22/'PIB real'!BK21</f>
        <v>0.99610478602778219</v>
      </c>
      <c r="BL21" s="6">
        <f>'PIB nominal'!BL22/'PIB real'!BL21</f>
        <v>1</v>
      </c>
      <c r="BM21" s="6">
        <f>'PIB nominal'!BM22/'PIB real'!BM21</f>
        <v>1.0146671016391811</v>
      </c>
      <c r="BN21" s="6">
        <f>'PIB nominal'!BN22/'PIB real'!BN21</f>
        <v>1.0296935459273409</v>
      </c>
      <c r="BO21" s="6">
        <f>'PIB nominal'!BO22/'PIB real'!BO21</f>
        <v>1.0474289083343307</v>
      </c>
    </row>
    <row r="22" spans="2:67">
      <c r="B22" t="s">
        <v>19</v>
      </c>
      <c r="C22" s="6">
        <v>2.3089465834317396E-2</v>
      </c>
      <c r="D22" s="6">
        <v>2.4841586313322069E-2</v>
      </c>
      <c r="E22" s="6">
        <v>2.8071953430592676E-2</v>
      </c>
      <c r="F22" s="6">
        <v>3.1143789802544241E-2</v>
      </c>
      <c r="G22" s="6">
        <v>3.2836563928630928E-2</v>
      </c>
      <c r="H22" s="6">
        <v>3.3914031577499476E-2</v>
      </c>
      <c r="I22" s="6">
        <v>3.4452640556243315E-2</v>
      </c>
      <c r="J22" s="6">
        <v>3.6269917513664256E-2</v>
      </c>
      <c r="K22" s="6">
        <v>3.9089395597537879E-2</v>
      </c>
      <c r="L22" s="6">
        <v>4.1624395722891894E-2</v>
      </c>
      <c r="M22" s="6">
        <v>4.5047168241818272E-2</v>
      </c>
      <c r="N22" s="6">
        <v>4.8442159888191956E-2</v>
      </c>
      <c r="O22" s="6">
        <v>5.2264193527047365E-2</v>
      </c>
      <c r="P22" s="6">
        <v>5.5046602843235447E-2</v>
      </c>
      <c r="Q22" s="6">
        <v>5.7551634720285974E-2</v>
      </c>
      <c r="R22" s="6">
        <v>6.0580170017216543E-2</v>
      </c>
      <c r="S22" s="6">
        <v>6.4908047837077321E-2</v>
      </c>
      <c r="T22" s="6">
        <v>7.0613283470898958E-2</v>
      </c>
      <c r="U22" s="6">
        <v>7.9167813544923721E-2</v>
      </c>
      <c r="V22" s="6">
        <v>9.1357911618763374E-2</v>
      </c>
      <c r="W22" s="6">
        <v>0.10618635131151681</v>
      </c>
      <c r="X22" s="6">
        <v>0.12328120677951504</v>
      </c>
      <c r="Y22" s="6">
        <v>0.15159397514022913</v>
      </c>
      <c r="Z22" s="6">
        <v>0.18308496465923085</v>
      </c>
      <c r="AA22" s="6">
        <v>0.21431430119645689</v>
      </c>
      <c r="AB22" s="6">
        <v>0.2425893154581516</v>
      </c>
      <c r="AC22" s="6">
        <v>0.27254368750380986</v>
      </c>
      <c r="AD22" s="6">
        <v>0.30900860850091305</v>
      </c>
      <c r="AE22" s="6">
        <v>0.3437089152954188</v>
      </c>
      <c r="AF22" s="6">
        <v>0.38050225823876432</v>
      </c>
      <c r="AG22" s="6">
        <v>0.40640933871653684</v>
      </c>
      <c r="AH22" s="6">
        <v>0.44978364881639349</v>
      </c>
      <c r="AI22" s="6">
        <v>0.47439922788762628</v>
      </c>
      <c r="AJ22" s="6">
        <v>0.50155183135609172</v>
      </c>
      <c r="AK22" s="6">
        <v>0.53746541505609779</v>
      </c>
      <c r="AL22" s="6">
        <v>0.51096825511215893</v>
      </c>
      <c r="AM22" s="6">
        <v>0.54732763938564399</v>
      </c>
      <c r="AN22" s="6">
        <v>0.57799383614413735</v>
      </c>
      <c r="AO22" s="6">
        <v>0.59625493628150383</v>
      </c>
      <c r="AP22" s="6">
        <v>0.62776697796621006</v>
      </c>
      <c r="AQ22" s="6">
        <v>0.65186665812146694</v>
      </c>
      <c r="AR22" s="6">
        <v>0.6678728598471535</v>
      </c>
      <c r="AS22" s="6">
        <v>0.68831219185482329</v>
      </c>
      <c r="AT22" s="6">
        <v>0.70787140103974022</v>
      </c>
      <c r="AU22" s="6">
        <v>0.7331102676778648</v>
      </c>
      <c r="AV22" s="6">
        <v>0.75506645083016499</v>
      </c>
      <c r="AW22" s="6">
        <v>0.78799903338329857</v>
      </c>
      <c r="AX22" s="6">
        <v>0.8169525000600788</v>
      </c>
      <c r="AY22" s="6">
        <v>0.8528025287750286</v>
      </c>
      <c r="AZ22" s="6">
        <v>0.87556814743902567</v>
      </c>
      <c r="BA22" s="6">
        <v>0.91007129364367878</v>
      </c>
      <c r="BB22" s="6">
        <v>0.9458373421027354</v>
      </c>
      <c r="BC22" s="6">
        <v>0.97439834704733663</v>
      </c>
      <c r="BD22" s="6">
        <v>0.99456393434383195</v>
      </c>
      <c r="BE22" s="6">
        <v>0.99482132826929215</v>
      </c>
      <c r="BF22" s="6">
        <f>'PIB nominal'!BF23/'PIB real'!BF22</f>
        <v>0.98259145489747102</v>
      </c>
      <c r="BG22" s="6">
        <f>'PIB nominal'!BG23/'PIB real'!BG22</f>
        <v>0.99022976347844771</v>
      </c>
      <c r="BH22" s="6">
        <f>'PIB nominal'!BH23/'PIB real'!BH22</f>
        <v>0.9947204576512122</v>
      </c>
      <c r="BI22" s="6">
        <f>'PIB nominal'!BI23/'PIB real'!BI22</f>
        <v>1.0083379689216634</v>
      </c>
      <c r="BJ22" s="6">
        <f>'PIB nominal'!BJ23/'PIB real'!BJ22</f>
        <v>1.0187756811106519</v>
      </c>
      <c r="BK22" s="6">
        <f>'PIB nominal'!BK23/'PIB real'!BK22</f>
        <v>1.0180103981461375</v>
      </c>
      <c r="BL22" s="6">
        <f>'PIB nominal'!BL23/'PIB real'!BL22</f>
        <v>1</v>
      </c>
      <c r="BM22" s="6">
        <f>'PIB nominal'!BM23/'PIB real'!BM22</f>
        <v>1.0292265519300687</v>
      </c>
      <c r="BN22" s="6">
        <f>'PIB nominal'!BN23/'PIB real'!BN22</f>
        <v>1.0414319368257805</v>
      </c>
      <c r="BO22" s="6">
        <f>'PIB nominal'!BO23/'PIB real'!BO22</f>
        <v>1.0591497366289906</v>
      </c>
    </row>
    <row r="23" spans="2:67">
      <c r="B23" t="s">
        <v>20</v>
      </c>
      <c r="C23" s="6">
        <v>1.0821059990841918E-2</v>
      </c>
      <c r="D23" s="6">
        <v>1.1683890145819026E-2</v>
      </c>
      <c r="E23" s="6">
        <v>1.3250522241279414E-2</v>
      </c>
      <c r="F23" s="6">
        <v>1.4902821597159168E-2</v>
      </c>
      <c r="G23" s="6">
        <v>1.592910704573381E-2</v>
      </c>
      <c r="H23" s="6">
        <v>1.6391889597724734E-2</v>
      </c>
      <c r="I23" s="6">
        <v>1.6591589275668485E-2</v>
      </c>
      <c r="J23" s="6">
        <v>1.7901977783666582E-2</v>
      </c>
      <c r="K23" s="6">
        <v>1.9774357078529946E-2</v>
      </c>
      <c r="L23" s="6">
        <v>2.176110533861083E-2</v>
      </c>
      <c r="M23" s="6">
        <v>2.4338292023272444E-2</v>
      </c>
      <c r="N23" s="6">
        <v>2.7575072794124484E-2</v>
      </c>
      <c r="O23" s="6">
        <v>3.1344979402452657E-2</v>
      </c>
      <c r="P23" s="6">
        <v>3.3694010039805329E-2</v>
      </c>
      <c r="Q23" s="6">
        <v>3.5953260911079907E-2</v>
      </c>
      <c r="R23" s="6">
        <v>3.8753921785363049E-2</v>
      </c>
      <c r="S23" s="6">
        <v>4.2519511498949225E-2</v>
      </c>
      <c r="T23" s="6">
        <v>4.5912077913193412E-2</v>
      </c>
      <c r="U23" s="6">
        <v>5.1090483977050488E-2</v>
      </c>
      <c r="V23" s="6">
        <v>6.0184116547552111E-2</v>
      </c>
      <c r="W23" s="6">
        <v>7.1408314987373475E-2</v>
      </c>
      <c r="X23" s="6">
        <v>8.445744983429776E-2</v>
      </c>
      <c r="Y23" s="6">
        <v>0.10579960058460894</v>
      </c>
      <c r="Z23" s="6">
        <v>0.12977008712036839</v>
      </c>
      <c r="AA23" s="6">
        <v>0.15427405574397648</v>
      </c>
      <c r="AB23" s="6">
        <v>0.17610101478093443</v>
      </c>
      <c r="AC23" s="6">
        <v>0.19951463699951716</v>
      </c>
      <c r="AD23" s="6">
        <v>0.22870358494236859</v>
      </c>
      <c r="AE23" s="6">
        <v>0.25719170070027625</v>
      </c>
      <c r="AF23" s="6">
        <v>0.28756660986353494</v>
      </c>
      <c r="AG23" s="6">
        <v>0.31021297856561586</v>
      </c>
      <c r="AH23" s="6">
        <v>0.34606997828571828</v>
      </c>
      <c r="AI23" s="6">
        <v>0.36793255264912134</v>
      </c>
      <c r="AJ23" s="6">
        <v>0.3883427098808741</v>
      </c>
      <c r="AK23" s="6">
        <v>0.41545592403534082</v>
      </c>
      <c r="AL23" s="6">
        <v>0.43218658196386045</v>
      </c>
      <c r="AM23" s="6">
        <v>0.49543936360015522</v>
      </c>
      <c r="AN23" s="6">
        <v>0.52319543293299076</v>
      </c>
      <c r="AO23" s="6">
        <v>0.53191870489407911</v>
      </c>
      <c r="AP23" s="6">
        <v>0.55421262130388982</v>
      </c>
      <c r="AQ23" s="6">
        <v>0.62199948543694983</v>
      </c>
      <c r="AR23" s="6">
        <v>0.64246487410934172</v>
      </c>
      <c r="AS23" s="6">
        <v>0.66278904055548571</v>
      </c>
      <c r="AT23" s="6">
        <v>0.69382771548033284</v>
      </c>
      <c r="AU23" s="6">
        <v>0.71576613292874702</v>
      </c>
      <c r="AV23" s="6">
        <v>0.73544602813025628</v>
      </c>
      <c r="AW23" s="6">
        <v>0.75865709490561528</v>
      </c>
      <c r="AX23" s="6">
        <v>0.79272586411440826</v>
      </c>
      <c r="AY23" s="6">
        <v>0.82321259240374667</v>
      </c>
      <c r="AZ23" s="6">
        <v>0.8594515309155204</v>
      </c>
      <c r="BA23" s="6">
        <v>0.89256061890273919</v>
      </c>
      <c r="BB23" s="6">
        <v>0.93649311352567766</v>
      </c>
      <c r="BC23" s="6">
        <v>0.96644118511439003</v>
      </c>
      <c r="BD23" s="6">
        <v>0.98719464887664921</v>
      </c>
      <c r="BE23" s="6">
        <v>0.9995713720071544</v>
      </c>
      <c r="BF23" s="6">
        <f>'PIB nominal'!BF24/'PIB real'!BF23</f>
        <v>0.99641473830269744</v>
      </c>
      <c r="BG23" s="6">
        <f>'PIB nominal'!BG24/'PIB real'!BG23</f>
        <v>0.99193491409296364</v>
      </c>
      <c r="BH23" s="6">
        <f>'PIB nominal'!BH24/'PIB real'!BH23</f>
        <v>0.97776706151922388</v>
      </c>
      <c r="BI23" s="6">
        <f>'PIB nominal'!BI24/'PIB real'!BI23</f>
        <v>0.98977178787403286</v>
      </c>
      <c r="BJ23" s="6">
        <f>'PIB nominal'!BJ24/'PIB real'!BJ23</f>
        <v>0.98577923803254919</v>
      </c>
      <c r="BK23" s="6">
        <f>'PIB nominal'!BK24/'PIB real'!BK23</f>
        <v>0.99440229278275383</v>
      </c>
      <c r="BL23" s="6">
        <f>'PIB nominal'!BL24/'PIB real'!BL23</f>
        <v>1</v>
      </c>
      <c r="BM23" s="6">
        <f>'PIB nominal'!BM24/'PIB real'!BM23</f>
        <v>0.99055726863266413</v>
      </c>
      <c r="BN23" s="6">
        <f>'PIB nominal'!BN24/'PIB real'!BN23</f>
        <v>1.0058345792090904</v>
      </c>
      <c r="BO23" s="6">
        <f>'PIB nominal'!BO24/'PIB real'!BO23</f>
        <v>1.0213304989301648</v>
      </c>
    </row>
    <row r="24" spans="2:67">
      <c r="B24" t="s">
        <v>25</v>
      </c>
      <c r="C24" s="6">
        <v>1.8331144037864448E-2</v>
      </c>
      <c r="D24" s="6">
        <v>1.9599589673394213E-2</v>
      </c>
      <c r="E24" s="6">
        <v>2.2011926247861226E-2</v>
      </c>
      <c r="F24" s="6">
        <v>2.4395437333078567E-2</v>
      </c>
      <c r="G24" s="6">
        <v>2.5695846095415427E-2</v>
      </c>
      <c r="H24" s="6">
        <v>2.6372615865825615E-2</v>
      </c>
      <c r="I24" s="6">
        <v>2.6625175957703539E-2</v>
      </c>
      <c r="J24" s="6">
        <v>2.8031247073715709E-2</v>
      </c>
      <c r="K24" s="6">
        <v>3.0212927327294345E-2</v>
      </c>
      <c r="L24" s="6">
        <v>3.2448510376828471E-2</v>
      </c>
      <c r="M24" s="6">
        <v>3.5424696750156498E-2</v>
      </c>
      <c r="N24" s="6">
        <v>3.8318885347927087E-2</v>
      </c>
      <c r="O24" s="6">
        <v>4.1587125557000115E-2</v>
      </c>
      <c r="P24" s="6">
        <v>4.404519799784732E-2</v>
      </c>
      <c r="Q24" s="6">
        <v>4.6307096518071238E-2</v>
      </c>
      <c r="R24" s="6">
        <v>4.9060166022182897E-2</v>
      </c>
      <c r="S24" s="6">
        <v>5.2908289000454842E-2</v>
      </c>
      <c r="T24" s="6">
        <v>5.7417408367750875E-2</v>
      </c>
      <c r="U24" s="6">
        <v>6.4217500347832246E-2</v>
      </c>
      <c r="V24" s="6">
        <v>7.4460792108504328E-2</v>
      </c>
      <c r="W24" s="6">
        <v>8.6952861855630448E-2</v>
      </c>
      <c r="X24" s="6">
        <v>0.10129282002438021</v>
      </c>
      <c r="Y24" s="6">
        <v>0.12497668065483593</v>
      </c>
      <c r="Z24" s="6">
        <v>0.15076408687538204</v>
      </c>
      <c r="AA24" s="6">
        <v>0.17628881137111171</v>
      </c>
      <c r="AB24" s="6">
        <v>0.19995381121414932</v>
      </c>
      <c r="AC24" s="6">
        <v>0.22509237857586298</v>
      </c>
      <c r="AD24" s="6">
        <v>0.25643974472968684</v>
      </c>
      <c r="AE24" s="6">
        <v>0.286603713887783</v>
      </c>
      <c r="AF24" s="6">
        <v>0.31991415918756011</v>
      </c>
      <c r="AG24" s="6">
        <v>0.34452803920409508</v>
      </c>
      <c r="AH24" s="6">
        <v>0.38265475895365658</v>
      </c>
      <c r="AI24" s="6">
        <v>0.40502692196746121</v>
      </c>
      <c r="AJ24" s="6">
        <v>0.42792873956702415</v>
      </c>
      <c r="AK24" s="6">
        <v>0.45827450766648103</v>
      </c>
      <c r="AL24" s="6">
        <v>0.4917769093153681</v>
      </c>
      <c r="AM24" s="6">
        <v>0.52673002573279826</v>
      </c>
      <c r="AN24" s="6">
        <v>0.56292293590682829</v>
      </c>
      <c r="AO24" s="6">
        <v>0.58735273118817322</v>
      </c>
      <c r="AP24" s="6">
        <v>0.6107880511113466</v>
      </c>
      <c r="AQ24" s="6">
        <v>0.64022151317894216</v>
      </c>
      <c r="AR24" s="6">
        <v>0.66276917901791499</v>
      </c>
      <c r="AS24" s="6">
        <v>0.67813556861704249</v>
      </c>
      <c r="AT24" s="6">
        <v>0.69439476035755421</v>
      </c>
      <c r="AU24" s="6">
        <v>0.71350401453864765</v>
      </c>
      <c r="AV24" s="6">
        <v>0.73794246622612925</v>
      </c>
      <c r="AW24" s="6">
        <v>0.76892056245397178</v>
      </c>
      <c r="AX24" s="6">
        <v>0.80205051984352504</v>
      </c>
      <c r="AY24" s="6">
        <v>0.83527685634931692</v>
      </c>
      <c r="AZ24" s="6">
        <v>0.86889017251293377</v>
      </c>
      <c r="BA24" s="6">
        <v>0.90613288081609078</v>
      </c>
      <c r="BB24" s="6">
        <v>0.94348866085749883</v>
      </c>
      <c r="BC24" s="6">
        <v>0.97502142132768455</v>
      </c>
      <c r="BD24" s="6">
        <v>0.99844551368607126</v>
      </c>
      <c r="BE24" s="6">
        <v>0.99920334347085904</v>
      </c>
      <c r="BF24" s="6">
        <f>'PIB nominal'!BF25/'PIB real'!BF24</f>
        <v>0.98943633590215063</v>
      </c>
      <c r="BG24" s="6">
        <f>'PIB nominal'!BG25/'PIB real'!BG24</f>
        <v>0.98970980000012854</v>
      </c>
      <c r="BH24" s="6">
        <f>'PIB nominal'!BH25/'PIB real'!BH24</f>
        <v>0.99036128427425896</v>
      </c>
      <c r="BI24" s="6">
        <f>'PIB nominal'!BI25/'PIB real'!BI24</f>
        <v>0.99391762029809427</v>
      </c>
      <c r="BJ24" s="6">
        <f>'PIB nominal'!BJ25/'PIB real'!BJ24</f>
        <v>0.99198014789320776</v>
      </c>
      <c r="BK24" s="6">
        <f>'PIB nominal'!BK25/'PIB real'!BK24</f>
        <v>1.003414077511352</v>
      </c>
      <c r="BL24" s="6">
        <f>'PIB nominal'!BL25/'PIB real'!BL24</f>
        <v>1.0060600008277292</v>
      </c>
      <c r="BM24" s="6">
        <f>'PIB nominal'!BM25/'PIB real'!BM24</f>
        <v>1.0190105796140867</v>
      </c>
      <c r="BN24" s="6">
        <f>'PIB nominal'!BN25/'PIB real'!BN24</f>
        <v>1.027826674020502</v>
      </c>
      <c r="BO24" s="6">
        <f>'PIB nominal'!BO25/'PIB real'!BO24</f>
        <v>1.0647019587274396</v>
      </c>
    </row>
    <row r="25" spans="2:67">
      <c r="AL25" s="6"/>
      <c r="BJ25" s="4"/>
      <c r="BK25" s="4"/>
      <c r="BL25" s="4"/>
      <c r="BM25" s="4"/>
      <c r="BN25" s="4"/>
      <c r="BO25" s="4"/>
    </row>
    <row r="26" spans="2:67">
      <c r="B26" t="s">
        <v>35</v>
      </c>
      <c r="C26" s="6">
        <v>1.8331144037864445E-2</v>
      </c>
      <c r="D26" s="6">
        <v>1.9599589673394216E-2</v>
      </c>
      <c r="E26" s="6">
        <v>2.2011926247861222E-2</v>
      </c>
      <c r="F26" s="6">
        <v>2.4395437333078564E-2</v>
      </c>
      <c r="G26" s="6">
        <v>2.5695846095415427E-2</v>
      </c>
      <c r="H26" s="6">
        <v>2.6372615865825611E-2</v>
      </c>
      <c r="I26" s="6">
        <v>2.6625175957703539E-2</v>
      </c>
      <c r="J26" s="6">
        <v>2.8031247073715709E-2</v>
      </c>
      <c r="K26" s="6">
        <v>3.0212927327294338E-2</v>
      </c>
      <c r="L26" s="6">
        <v>3.2448510376828471E-2</v>
      </c>
      <c r="M26" s="6">
        <v>3.5424696750156498E-2</v>
      </c>
      <c r="N26" s="6">
        <v>3.8318885347927094E-2</v>
      </c>
      <c r="O26" s="6">
        <v>4.1587125557000115E-2</v>
      </c>
      <c r="P26" s="6">
        <v>4.4045197997847313E-2</v>
      </c>
      <c r="Q26" s="6">
        <v>4.6307096518071231E-2</v>
      </c>
      <c r="R26" s="6">
        <v>4.906016602218289E-2</v>
      </c>
      <c r="S26" s="6">
        <v>5.2908289000454856E-2</v>
      </c>
      <c r="T26" s="6">
        <v>5.7417408367750868E-2</v>
      </c>
      <c r="U26" s="6">
        <v>6.4217500347832246E-2</v>
      </c>
      <c r="V26" s="6">
        <v>7.4460792108504328E-2</v>
      </c>
      <c r="W26" s="6">
        <v>8.6952861855630448E-2</v>
      </c>
      <c r="X26" s="6">
        <v>0.10129282002438023</v>
      </c>
      <c r="Y26" s="6">
        <v>0.12497668065483594</v>
      </c>
      <c r="Z26" s="6">
        <v>0.15076408687538204</v>
      </c>
      <c r="AA26" s="6">
        <v>0.17628881137111174</v>
      </c>
      <c r="AB26" s="6">
        <v>0.19995381121414932</v>
      </c>
      <c r="AC26" s="6">
        <v>0.22509237857586295</v>
      </c>
      <c r="AD26" s="6">
        <v>0.25643974472968684</v>
      </c>
      <c r="AE26" s="6">
        <v>0.286603713887783</v>
      </c>
      <c r="AF26" s="6">
        <v>0.31991415918756011</v>
      </c>
      <c r="AG26" s="6">
        <v>0.34452803920409508</v>
      </c>
      <c r="AH26" s="6">
        <v>0.38265475895365653</v>
      </c>
      <c r="AI26" s="6">
        <v>0.40502692196746121</v>
      </c>
      <c r="AJ26" s="6">
        <v>0.42792873956702415</v>
      </c>
      <c r="AK26" s="6">
        <v>0.45827450766648081</v>
      </c>
      <c r="AL26" s="6">
        <v>0.4917769093153681</v>
      </c>
      <c r="AM26" s="6">
        <v>0.52673002573279848</v>
      </c>
      <c r="AN26" s="6">
        <v>0.56292293590682818</v>
      </c>
      <c r="AO26" s="6">
        <v>0.58735273118817333</v>
      </c>
      <c r="AP26" s="6">
        <v>0.6107880511113466</v>
      </c>
      <c r="AQ26" s="6">
        <v>0.64022151317894238</v>
      </c>
      <c r="AR26" s="6">
        <v>0.66276917901791521</v>
      </c>
      <c r="AS26" s="6">
        <v>0.67813556861704272</v>
      </c>
      <c r="AT26" s="6">
        <v>0.69439476035755421</v>
      </c>
      <c r="AU26" s="6">
        <v>0.7135040145386472</v>
      </c>
      <c r="AV26" s="6">
        <v>0.73794246622612891</v>
      </c>
      <c r="AW26" s="6">
        <v>0.76892056245397156</v>
      </c>
      <c r="AX26" s="6">
        <v>0.80205051984352482</v>
      </c>
      <c r="AY26" s="6">
        <v>0.83527685634931681</v>
      </c>
      <c r="AZ26" s="6">
        <v>0.86889017251293366</v>
      </c>
      <c r="BA26" s="6">
        <v>0.90613288081609078</v>
      </c>
      <c r="BB26" s="6">
        <v>0.94348866085749883</v>
      </c>
      <c r="BC26" s="6">
        <v>0.97502142132768399</v>
      </c>
      <c r="BD26" s="6">
        <v>0.99844551368607148</v>
      </c>
      <c r="BE26" s="6">
        <v>0.99920334347085937</v>
      </c>
      <c r="BF26" s="6">
        <f>'PIB nominal'!BF27/'PIB real'!BF26</f>
        <v>0.98951439047252976</v>
      </c>
      <c r="BG26" s="6">
        <f>'PIB nominal'!BG27/'PIB real'!BG26</f>
        <v>0.9897818287688348</v>
      </c>
      <c r="BH26" s="6">
        <f>'PIB nominal'!BH27/'PIB real'!BH26</f>
        <v>0.99041951768104686</v>
      </c>
      <c r="BI26" s="6">
        <f>'PIB nominal'!BI27/'PIB real'!BI26</f>
        <v>0.99396845143180623</v>
      </c>
      <c r="BJ26" s="6">
        <f>'PIB nominal'!BJ27/'PIB real'!BJ26</f>
        <v>0.9920374803050992</v>
      </c>
      <c r="BK26" s="6">
        <f>'PIB nominal'!BK27/'PIB real'!BK26</f>
        <v>0.99710129984010265</v>
      </c>
      <c r="BL26" s="6">
        <f>'PIB nominal'!BL27/'PIB real'!BL26</f>
        <v>1</v>
      </c>
      <c r="BM26" s="6">
        <f>'PIB nominal'!BM27/'PIB real'!BM26</f>
        <v>1.013786393029551</v>
      </c>
      <c r="BN26" s="6">
        <f>'PIB nominal'!BN27/'PIB real'!BN26</f>
        <v>1.024862233009509</v>
      </c>
      <c r="BO26" s="6">
        <f>'PIB nominal'!BO27/'PIB real'!BO26</f>
        <v>1.041053973856038</v>
      </c>
    </row>
    <row r="27" spans="2:67">
      <c r="B27" t="s">
        <v>37</v>
      </c>
      <c r="C27" s="6">
        <v>1.8331144037864445E-2</v>
      </c>
      <c r="D27" s="6">
        <v>1.9599589673394216E-2</v>
      </c>
      <c r="E27" s="6">
        <v>2.2011926247861222E-2</v>
      </c>
      <c r="F27" s="6">
        <v>2.4395437333078564E-2</v>
      </c>
      <c r="G27" s="6">
        <v>2.5695846095415427E-2</v>
      </c>
      <c r="H27" s="6">
        <v>2.6372615865825611E-2</v>
      </c>
      <c r="I27" s="6">
        <v>2.6625175957703539E-2</v>
      </c>
      <c r="J27" s="6">
        <v>2.8031247073715709E-2</v>
      </c>
      <c r="K27" s="6">
        <v>3.0212927327294338E-2</v>
      </c>
      <c r="L27" s="6">
        <v>3.2448510376828471E-2</v>
      </c>
      <c r="M27" s="6">
        <v>3.5424696750156498E-2</v>
      </c>
      <c r="N27" s="6">
        <v>3.8318885347927094E-2</v>
      </c>
      <c r="O27" s="6">
        <v>4.1587125557000115E-2</v>
      </c>
      <c r="P27" s="6">
        <v>4.4045197997847313E-2</v>
      </c>
      <c r="Q27" s="6">
        <v>4.6307096518071231E-2</v>
      </c>
      <c r="R27" s="6">
        <v>4.906016602218289E-2</v>
      </c>
      <c r="S27" s="6">
        <v>5.2908289000454856E-2</v>
      </c>
      <c r="T27" s="6">
        <v>5.7417408367750868E-2</v>
      </c>
      <c r="U27" s="6">
        <v>6.4217500347832246E-2</v>
      </c>
      <c r="V27" s="6">
        <v>7.4460792108504328E-2</v>
      </c>
      <c r="W27" s="6">
        <v>8.6952861855630448E-2</v>
      </c>
      <c r="X27" s="6">
        <v>0.10129282002438023</v>
      </c>
      <c r="Y27" s="6">
        <v>0.12497668065483594</v>
      </c>
      <c r="Z27" s="6">
        <v>0.15076408687538204</v>
      </c>
      <c r="AA27" s="6">
        <v>0.17628881137111174</v>
      </c>
      <c r="AB27" s="6">
        <v>0.19995381121414932</v>
      </c>
      <c r="AC27" s="6">
        <v>0.22509237857586295</v>
      </c>
      <c r="AD27" s="6">
        <v>0.25643974472968684</v>
      </c>
      <c r="AE27" s="6">
        <v>0.286603713887783</v>
      </c>
      <c r="AF27" s="6">
        <v>0.31991415918756011</v>
      </c>
      <c r="AG27" s="6">
        <v>0.34452803920409508</v>
      </c>
      <c r="AH27" s="6">
        <v>0.38265475895365653</v>
      </c>
      <c r="AI27" s="6">
        <v>0.40502692196746121</v>
      </c>
      <c r="AJ27" s="6">
        <v>0.42792873956702415</v>
      </c>
      <c r="AK27" s="6">
        <v>0.45827450766648076</v>
      </c>
      <c r="AL27" s="6">
        <v>0.49177690931536816</v>
      </c>
      <c r="AM27" s="6">
        <v>0.52673002573279826</v>
      </c>
      <c r="AN27" s="6">
        <v>0.56292293590682829</v>
      </c>
      <c r="AO27" s="6">
        <v>0.58735273118817333</v>
      </c>
      <c r="AP27" s="6">
        <v>0.6107880511113466</v>
      </c>
      <c r="AQ27" s="6">
        <v>0.64022151317894205</v>
      </c>
      <c r="AR27" s="6">
        <v>0.6627691790179151</v>
      </c>
      <c r="AS27" s="6">
        <v>0.67813556861704238</v>
      </c>
      <c r="AT27" s="6">
        <v>0.69439476035755421</v>
      </c>
      <c r="AU27" s="6">
        <v>0.71350401453864765</v>
      </c>
      <c r="AV27" s="6">
        <v>0.73794246622612913</v>
      </c>
      <c r="AW27" s="6">
        <v>0.76892056245397189</v>
      </c>
      <c r="AX27" s="6">
        <v>0.80205051984352504</v>
      </c>
      <c r="AY27" s="6">
        <v>0.83527685634931692</v>
      </c>
      <c r="AZ27" s="6">
        <v>0.86889017251293377</v>
      </c>
      <c r="BA27" s="6">
        <v>0.90613288081609078</v>
      </c>
      <c r="BB27" s="6">
        <v>0.94348866085749883</v>
      </c>
      <c r="BC27" s="6">
        <v>0.97502142132768455</v>
      </c>
      <c r="BD27" s="6">
        <v>0.99844551368607126</v>
      </c>
      <c r="BE27" s="6">
        <v>0.99920334347085904</v>
      </c>
      <c r="BF27" s="6">
        <f>'PIB nominal'!BF28/'PIB real'!BF27</f>
        <v>0.98943640702973312</v>
      </c>
      <c r="BG27" s="6">
        <f>'PIB nominal'!BG28/'PIB real'!BG27</f>
        <v>0.9897098871344493</v>
      </c>
      <c r="BH27" s="6">
        <f>'PIB nominal'!BH28/'PIB real'!BH27</f>
        <v>0.9903613403471595</v>
      </c>
      <c r="BI27" s="6">
        <f>'PIB nominal'!BI28/'PIB real'!BI27</f>
        <v>0.99391767294247668</v>
      </c>
      <c r="BJ27" s="6">
        <f>'PIB nominal'!BJ28/'PIB real'!BJ27</f>
        <v>0.99198020413884069</v>
      </c>
      <c r="BK27" s="6">
        <f>'PIB nominal'!BK28/'PIB real'!BK27</f>
        <v>1.0034078110978402</v>
      </c>
      <c r="BL27" s="6">
        <f>'PIB nominal'!BL28/'PIB real'!BL27</f>
        <v>1.0060541354576689</v>
      </c>
      <c r="BM27" s="6">
        <f>'PIB nominal'!BM28/'PIB real'!BM27</f>
        <v>1.0190057129041949</v>
      </c>
      <c r="BN27" s="6">
        <f>'PIB nominal'!BN28/'PIB real'!BN27</f>
        <v>1.0278239458235487</v>
      </c>
      <c r="BO27" s="6">
        <f>'PIB nominal'!BO28/'PIB real'!BO27</f>
        <v>1.0646796300505366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BP29"/>
  <sheetViews>
    <sheetView topLeftCell="A2" zoomScale="125" zoomScaleNormal="125" zoomScalePageLayoutView="125" workbookViewId="0">
      <pane xSplit="9680" topLeftCell="BH1"/>
      <selection activeCell="C27" sqref="C27"/>
      <selection pane="topRight" activeCell="BN27" sqref="BN27:BO27"/>
    </sheetView>
  </sheetViews>
  <sheetFormatPr baseColWidth="10" defaultRowHeight="16"/>
  <cols>
    <col min="3" max="3" width="11.5" bestFit="1" customWidth="1"/>
    <col min="4" max="36" width="11.33203125" bestFit="1" customWidth="1"/>
    <col min="37" max="37" width="11.5" bestFit="1" customWidth="1"/>
    <col min="38" max="52" width="11.6640625" bestFit="1" customWidth="1"/>
    <col min="53" max="62" width="13.1640625" bestFit="1" customWidth="1"/>
    <col min="63" max="63" width="13.5" customWidth="1"/>
    <col min="64" max="64" width="13.83203125" customWidth="1"/>
    <col min="65" max="65" width="13.6640625" customWidth="1"/>
    <col min="66" max="66" width="14.33203125" customWidth="1"/>
    <col min="67" max="67" width="13.83203125" customWidth="1"/>
  </cols>
  <sheetData>
    <row r="2" spans="2:67">
      <c r="B2" s="1" t="s">
        <v>29</v>
      </c>
    </row>
    <row r="3" spans="2:67">
      <c r="B3" t="s">
        <v>27</v>
      </c>
    </row>
    <row r="5" spans="2:67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33">
        <v>2014</v>
      </c>
      <c r="BK5" s="33">
        <v>2015</v>
      </c>
      <c r="BL5" s="5">
        <v>2016</v>
      </c>
      <c r="BM5" s="5" t="s">
        <v>139</v>
      </c>
      <c r="BN5" s="5" t="s">
        <v>133</v>
      </c>
      <c r="BO5" s="5" t="s">
        <v>134</v>
      </c>
    </row>
    <row r="6" spans="2:67">
      <c r="B6" t="s">
        <v>3</v>
      </c>
      <c r="C6" s="3">
        <v>18335716.655131578</v>
      </c>
      <c r="D6" s="3">
        <v>18885511.615035359</v>
      </c>
      <c r="E6" s="3">
        <v>19104071.982241198</v>
      </c>
      <c r="F6" s="3">
        <v>20171746.95411092</v>
      </c>
      <c r="G6" s="3">
        <v>22077516.076340985</v>
      </c>
      <c r="H6" s="3">
        <v>22235736.11032993</v>
      </c>
      <c r="I6" s="3">
        <v>22722680.512844022</v>
      </c>
      <c r="J6" s="3">
        <v>24330094.13689024</v>
      </c>
      <c r="K6" s="3">
        <v>25996965.73780157</v>
      </c>
      <c r="L6" s="3">
        <v>28451178.182635639</v>
      </c>
      <c r="M6" s="3">
        <v>29547728.740572274</v>
      </c>
      <c r="N6" s="3">
        <v>31928872.820992064</v>
      </c>
      <c r="O6" s="3">
        <v>34067363.501407631</v>
      </c>
      <c r="P6" s="3">
        <v>36375272.771023795</v>
      </c>
      <c r="Q6" s="3">
        <v>39568343.574885666</v>
      </c>
      <c r="R6" s="3">
        <v>42835440.751464002</v>
      </c>
      <c r="S6" s="3">
        <v>44227369.423667103</v>
      </c>
      <c r="T6" s="3">
        <v>46607541.024951756</v>
      </c>
      <c r="U6" s="3">
        <v>49341922.273637071</v>
      </c>
      <c r="V6" s="3">
        <v>50363006.134136677</v>
      </c>
      <c r="W6" s="3">
        <v>52741981.800236046</v>
      </c>
      <c r="X6" s="3">
        <v>54291654.80313544</v>
      </c>
      <c r="Y6" s="3">
        <v>54224802.215880953</v>
      </c>
      <c r="Z6" s="3">
        <v>56736075.80143296</v>
      </c>
      <c r="AA6" s="3">
        <v>60384602.908565395</v>
      </c>
      <c r="AB6" s="3">
        <v>62755353.454529434</v>
      </c>
      <c r="AC6" s="3">
        <v>62440297.043851472</v>
      </c>
      <c r="AD6" s="3">
        <v>63454516.411952384</v>
      </c>
      <c r="AE6" s="3">
        <v>64963876.47306522</v>
      </c>
      <c r="AF6" s="3">
        <v>65865022.379766732</v>
      </c>
      <c r="AG6" s="3">
        <v>68269346.645728409</v>
      </c>
      <c r="AH6" s="3">
        <v>70232090.884736672</v>
      </c>
      <c r="AI6" s="3">
        <v>74257284.091076702</v>
      </c>
      <c r="AJ6" s="3">
        <v>78691872.386652485</v>
      </c>
      <c r="AK6" s="3">
        <v>82902458.50309056</v>
      </c>
      <c r="AL6" s="3">
        <v>88272064.099924907</v>
      </c>
      <c r="AM6" s="3">
        <v>90883029.43867892</v>
      </c>
      <c r="AN6" s="3">
        <v>91755498.733814508</v>
      </c>
      <c r="AO6" s="3">
        <v>90195888.43458961</v>
      </c>
      <c r="AP6" s="3">
        <v>92372962.348170221</v>
      </c>
      <c r="AQ6" s="3">
        <v>94848829.811601892</v>
      </c>
      <c r="AR6" s="3">
        <v>97448621.214609832</v>
      </c>
      <c r="AS6" s="3">
        <v>102582617.13695247</v>
      </c>
      <c r="AT6" s="3">
        <v>106556189.65943727</v>
      </c>
      <c r="AU6" s="3">
        <v>110988735.85285582</v>
      </c>
      <c r="AV6" s="3">
        <v>117866257.10577819</v>
      </c>
      <c r="AW6" s="3">
        <v>122114297.89359316</v>
      </c>
      <c r="AX6" s="3">
        <v>126545480.19206692</v>
      </c>
      <c r="AY6" s="3">
        <v>131881561.8925183</v>
      </c>
      <c r="AZ6" s="3">
        <v>136686445.60903159</v>
      </c>
      <c r="BA6" s="3">
        <v>141873666.94940525</v>
      </c>
      <c r="BB6" s="3">
        <v>147776688.34903911</v>
      </c>
      <c r="BC6" s="3">
        <v>153272419.29627177</v>
      </c>
      <c r="BD6" s="3">
        <v>154509883.43445724</v>
      </c>
      <c r="BE6" s="3">
        <v>149066899.80566469</v>
      </c>
      <c r="BF6" s="3">
        <v>146691719.42926422</v>
      </c>
      <c r="BG6" s="3">
        <v>145701962.75116035</v>
      </c>
      <c r="BH6" s="3">
        <v>140675924.15547115</v>
      </c>
      <c r="BI6" s="3">
        <v>137474938.16364896</v>
      </c>
      <c r="BJ6" s="3">
        <v>139622299.19328552</v>
      </c>
      <c r="BK6" s="3">
        <v>144338175.16720635</v>
      </c>
      <c r="BL6" s="3">
        <v>148405361.99999979</v>
      </c>
      <c r="BM6" s="3">
        <v>152418366.79560357</v>
      </c>
      <c r="BN6" s="3">
        <v>155839124.56107795</v>
      </c>
      <c r="BO6" s="3">
        <v>159169147.35080531</v>
      </c>
    </row>
    <row r="7" spans="2:67">
      <c r="B7" t="s">
        <v>4</v>
      </c>
      <c r="C7" s="3">
        <v>4583233.3419239661</v>
      </c>
      <c r="D7" s="3">
        <v>4820208.5773153482</v>
      </c>
      <c r="E7" s="3">
        <v>4978813.3209957546</v>
      </c>
      <c r="F7" s="3">
        <v>5237668.7408570237</v>
      </c>
      <c r="G7" s="3">
        <v>5711354.8256797623</v>
      </c>
      <c r="H7" s="3">
        <v>5757095.9967505671</v>
      </c>
      <c r="I7" s="3">
        <v>5888088.3274204647</v>
      </c>
      <c r="J7" s="3">
        <v>6387651.6276473608</v>
      </c>
      <c r="K7" s="3">
        <v>6915164.3452715063</v>
      </c>
      <c r="L7" s="3">
        <v>7502257.5947226221</v>
      </c>
      <c r="M7" s="3">
        <v>7723735.3412758065</v>
      </c>
      <c r="N7" s="3">
        <v>8337227.9879708383</v>
      </c>
      <c r="O7" s="3">
        <v>8886097.4538237154</v>
      </c>
      <c r="P7" s="3">
        <v>9446347.4618359283</v>
      </c>
      <c r="Q7" s="3">
        <v>10230343.855935182</v>
      </c>
      <c r="R7" s="3">
        <v>10833093.907902613</v>
      </c>
      <c r="S7" s="3">
        <v>10940743.017910408</v>
      </c>
      <c r="T7" s="3">
        <v>11423469.722038651</v>
      </c>
      <c r="U7" s="3">
        <v>11982391.617080588</v>
      </c>
      <c r="V7" s="3">
        <v>12362629.342037447</v>
      </c>
      <c r="W7" s="3">
        <v>13086598.883618632</v>
      </c>
      <c r="X7" s="3">
        <v>13403195.35656126</v>
      </c>
      <c r="Y7" s="3">
        <v>13319179.133094382</v>
      </c>
      <c r="Z7" s="3">
        <v>14152839.607220836</v>
      </c>
      <c r="AA7" s="3">
        <v>15297290.017922191</v>
      </c>
      <c r="AB7" s="3">
        <v>15905734.757143712</v>
      </c>
      <c r="AC7" s="3">
        <v>15833672.335838014</v>
      </c>
      <c r="AD7" s="3">
        <v>16120841.41725561</v>
      </c>
      <c r="AE7" s="3">
        <v>16535011.495850498</v>
      </c>
      <c r="AF7" s="3">
        <v>16675192.163353905</v>
      </c>
      <c r="AG7" s="3">
        <v>17191903.042754624</v>
      </c>
      <c r="AH7" s="3">
        <v>17761588.100870427</v>
      </c>
      <c r="AI7" s="3">
        <v>18859572.004442934</v>
      </c>
      <c r="AJ7" s="3">
        <v>19944822.432813376</v>
      </c>
      <c r="AK7" s="3">
        <v>20968801.27775161</v>
      </c>
      <c r="AL7" s="3">
        <v>21743708.668415375</v>
      </c>
      <c r="AM7" s="3">
        <v>22121375.774988677</v>
      </c>
      <c r="AN7" s="3">
        <v>22394672.337139741</v>
      </c>
      <c r="AO7" s="3">
        <v>22045833.167454921</v>
      </c>
      <c r="AP7" s="3">
        <v>22349584.88613889</v>
      </c>
      <c r="AQ7" s="3">
        <v>23100026.43638825</v>
      </c>
      <c r="AR7" s="3">
        <v>23819182.86666248</v>
      </c>
      <c r="AS7" s="3">
        <v>24766042.268003624</v>
      </c>
      <c r="AT7" s="3">
        <v>25299935.430324748</v>
      </c>
      <c r="AU7" s="3">
        <v>25922064.953634679</v>
      </c>
      <c r="AV7" s="3">
        <v>27210988.896281626</v>
      </c>
      <c r="AW7" s="3">
        <v>28023297.783000272</v>
      </c>
      <c r="AX7" s="3">
        <v>29133646.082577929</v>
      </c>
      <c r="AY7" s="3">
        <v>30116441.009827316</v>
      </c>
      <c r="AZ7" s="3">
        <v>31035685.578841265</v>
      </c>
      <c r="BA7" s="3">
        <v>32177686.791566696</v>
      </c>
      <c r="BB7" s="3">
        <v>33566607.168611586</v>
      </c>
      <c r="BC7" s="3">
        <v>35194275.576141164</v>
      </c>
      <c r="BD7" s="3">
        <v>35606517.397675999</v>
      </c>
      <c r="BE7" s="3">
        <v>34317241.658109941</v>
      </c>
      <c r="BF7" s="3">
        <v>34506213.745581202</v>
      </c>
      <c r="BG7" s="3">
        <v>33858458.67706883</v>
      </c>
      <c r="BH7" s="3">
        <v>32347896.10523802</v>
      </c>
      <c r="BI7" s="3">
        <v>32398613.014624566</v>
      </c>
      <c r="BJ7" s="3">
        <v>32716820.912717409</v>
      </c>
      <c r="BK7" s="3">
        <v>33186201.932206012</v>
      </c>
      <c r="BL7" s="3">
        <v>34214690.999999911</v>
      </c>
      <c r="BM7" s="3">
        <v>35099020.998181947</v>
      </c>
      <c r="BN7" s="3">
        <v>36135367.318390511</v>
      </c>
      <c r="BO7" s="3">
        <v>36743415.244492397</v>
      </c>
    </row>
    <row r="8" spans="2:67">
      <c r="B8" t="s">
        <v>5</v>
      </c>
      <c r="C8" s="3">
        <v>4417617.4845533445</v>
      </c>
      <c r="D8" s="3">
        <v>4584296.1671701316</v>
      </c>
      <c r="E8" s="3">
        <v>4672227.4808945255</v>
      </c>
      <c r="F8" s="3">
        <v>4940254.5332078934</v>
      </c>
      <c r="G8" s="3">
        <v>5414574.0102856681</v>
      </c>
      <c r="H8" s="3">
        <v>5459365.2709980365</v>
      </c>
      <c r="I8" s="3">
        <v>5585053.3248202065</v>
      </c>
      <c r="J8" s="3">
        <v>6011000.9825707767</v>
      </c>
      <c r="K8" s="3">
        <v>6455970.9380363263</v>
      </c>
      <c r="L8" s="3">
        <v>7020369.987978695</v>
      </c>
      <c r="M8" s="3">
        <v>7244450.2265421338</v>
      </c>
      <c r="N8" s="3">
        <v>7873911.6137311151</v>
      </c>
      <c r="O8" s="3">
        <v>8450296.4707875457</v>
      </c>
      <c r="P8" s="3">
        <v>8990754.2041474245</v>
      </c>
      <c r="Q8" s="3">
        <v>9745298.8521723133</v>
      </c>
      <c r="R8" s="3">
        <v>10218866.717057176</v>
      </c>
      <c r="S8" s="3">
        <v>10219836.173331454</v>
      </c>
      <c r="T8" s="3">
        <v>10826004.442022106</v>
      </c>
      <c r="U8" s="3">
        <v>11520956.991194377</v>
      </c>
      <c r="V8" s="3">
        <v>11954381.741832238</v>
      </c>
      <c r="W8" s="3">
        <v>12726717.136539284</v>
      </c>
      <c r="X8" s="3">
        <v>12675172.213482706</v>
      </c>
      <c r="Y8" s="3">
        <v>12248455.172043731</v>
      </c>
      <c r="Z8" s="3">
        <v>13145649.302383725</v>
      </c>
      <c r="AA8" s="3">
        <v>14351269.910652742</v>
      </c>
      <c r="AB8" s="3">
        <v>15007548.264735607</v>
      </c>
      <c r="AC8" s="3">
        <v>15025226.736991078</v>
      </c>
      <c r="AD8" s="3">
        <v>14739623.853964543</v>
      </c>
      <c r="AE8" s="3">
        <v>14566867.55147722</v>
      </c>
      <c r="AF8" s="3">
        <v>14661250.612989126</v>
      </c>
      <c r="AG8" s="3">
        <v>15085747.311278271</v>
      </c>
      <c r="AH8" s="3">
        <v>15105473.534081964</v>
      </c>
      <c r="AI8" s="3">
        <v>15545292.142267434</v>
      </c>
      <c r="AJ8" s="3">
        <v>15998840.52010016</v>
      </c>
      <c r="AK8" s="3">
        <v>16369249.50330887</v>
      </c>
      <c r="AL8" s="3">
        <v>16325443.635032728</v>
      </c>
      <c r="AM8" s="3">
        <v>16670012.625606786</v>
      </c>
      <c r="AN8" s="3">
        <v>17369784.683205217</v>
      </c>
      <c r="AO8" s="3">
        <v>16721288.07819478</v>
      </c>
      <c r="AP8" s="3">
        <v>17069637.718325313</v>
      </c>
      <c r="AQ8" s="3">
        <v>17295615.429540388</v>
      </c>
      <c r="AR8" s="3">
        <v>17562517.475926206</v>
      </c>
      <c r="AS8" s="3">
        <v>17995601.502613079</v>
      </c>
      <c r="AT8" s="3">
        <v>18728980.934845176</v>
      </c>
      <c r="AU8" s="3">
        <v>18795774.627281591</v>
      </c>
      <c r="AV8" s="3">
        <v>19557400.891153608</v>
      </c>
      <c r="AW8" s="3">
        <v>20255154.572254043</v>
      </c>
      <c r="AX8" s="3">
        <v>20695751.527925432</v>
      </c>
      <c r="AY8" s="3">
        <v>21223601.797790248</v>
      </c>
      <c r="AZ8" s="3">
        <v>21704631.943741471</v>
      </c>
      <c r="BA8" s="3">
        <v>22404082.780328754</v>
      </c>
      <c r="BB8" s="3">
        <v>23383671.807980403</v>
      </c>
      <c r="BC8" s="3">
        <v>24223723.858966939</v>
      </c>
      <c r="BD8" s="3">
        <v>24535350.440240648</v>
      </c>
      <c r="BE8" s="3">
        <v>22952590.507877585</v>
      </c>
      <c r="BF8" s="3">
        <v>22884687.531159766</v>
      </c>
      <c r="BG8" s="3">
        <v>22579063.894681182</v>
      </c>
      <c r="BH8" s="3">
        <v>21631239.662632376</v>
      </c>
      <c r="BI8" s="3">
        <v>20889071.889563736</v>
      </c>
      <c r="BJ8" s="3">
        <v>20813517.127299793</v>
      </c>
      <c r="BK8" s="3">
        <v>21349658.765322506</v>
      </c>
      <c r="BL8" s="3">
        <v>21694245.999999978</v>
      </c>
      <c r="BM8" s="3">
        <v>22180309.511900187</v>
      </c>
      <c r="BN8" s="3">
        <v>22604550.787458714</v>
      </c>
      <c r="BO8" s="3">
        <v>22895386.356890228</v>
      </c>
    </row>
    <row r="9" spans="2:67">
      <c r="B9" t="s">
        <v>6</v>
      </c>
      <c r="C9" s="3">
        <v>2661053.6499374076</v>
      </c>
      <c r="D9" s="3">
        <v>2792511.5698577459</v>
      </c>
      <c r="E9" s="3">
        <v>2878085.6257571285</v>
      </c>
      <c r="F9" s="3">
        <v>3057223.5489054355</v>
      </c>
      <c r="G9" s="3">
        <v>3366208.5886503984</v>
      </c>
      <c r="H9" s="3">
        <v>3435160.6036051637</v>
      </c>
      <c r="I9" s="3">
        <v>3556814.4319119519</v>
      </c>
      <c r="J9" s="3">
        <v>3840604.3231678461</v>
      </c>
      <c r="K9" s="3">
        <v>4138416.2098663407</v>
      </c>
      <c r="L9" s="3">
        <v>4576113.8818234531</v>
      </c>
      <c r="M9" s="3">
        <v>4801838.7088568341</v>
      </c>
      <c r="N9" s="3">
        <v>5313083.2461857386</v>
      </c>
      <c r="O9" s="3">
        <v>5804746.1514712721</v>
      </c>
      <c r="P9" s="3">
        <v>6314277.331881321</v>
      </c>
      <c r="Q9" s="3">
        <v>6997459.1061536446</v>
      </c>
      <c r="R9" s="3">
        <v>7618766.7022135882</v>
      </c>
      <c r="S9" s="3">
        <v>7911598.8467029566</v>
      </c>
      <c r="T9" s="3">
        <v>8372742.4240708854</v>
      </c>
      <c r="U9" s="3">
        <v>8901622.8022872526</v>
      </c>
      <c r="V9" s="3">
        <v>9091070.1207877789</v>
      </c>
      <c r="W9" s="3">
        <v>9526068.7823001854</v>
      </c>
      <c r="X9" s="3">
        <v>9757540.7862821445</v>
      </c>
      <c r="Y9" s="3">
        <v>9697493.8225095142</v>
      </c>
      <c r="Z9" s="3">
        <v>10264130.875884119</v>
      </c>
      <c r="AA9" s="3">
        <v>11050839.990308359</v>
      </c>
      <c r="AB9" s="3">
        <v>11814926.899387062</v>
      </c>
      <c r="AC9" s="3">
        <v>12093777.074277148</v>
      </c>
      <c r="AD9" s="3">
        <v>12313575.069790961</v>
      </c>
      <c r="AE9" s="3">
        <v>12630616.924422853</v>
      </c>
      <c r="AF9" s="3">
        <v>12973835.758452116</v>
      </c>
      <c r="AG9" s="3">
        <v>13624091.46863772</v>
      </c>
      <c r="AH9" s="3">
        <v>14038877.090265345</v>
      </c>
      <c r="AI9" s="3">
        <v>14868228.495613776</v>
      </c>
      <c r="AJ9" s="3">
        <v>15504090.72792129</v>
      </c>
      <c r="AK9" s="3">
        <v>16072734.214934623</v>
      </c>
      <c r="AL9" s="3">
        <v>17339864.994753834</v>
      </c>
      <c r="AM9" s="3">
        <v>17835363.410900909</v>
      </c>
      <c r="AN9" s="3">
        <v>18157431.702004984</v>
      </c>
      <c r="AO9" s="3">
        <v>18190675.609674148</v>
      </c>
      <c r="AP9" s="3">
        <v>18555796.000452448</v>
      </c>
      <c r="AQ9" s="3">
        <v>19074769.417160477</v>
      </c>
      <c r="AR9" s="3">
        <v>19772169.028345611</v>
      </c>
      <c r="AS9" s="3">
        <v>21135761.262882549</v>
      </c>
      <c r="AT9" s="3">
        <v>21833842.336125452</v>
      </c>
      <c r="AU9" s="3">
        <v>23030881.738155976</v>
      </c>
      <c r="AV9" s="3">
        <v>23878459.856512688</v>
      </c>
      <c r="AW9" s="3">
        <v>24528154.645758782</v>
      </c>
      <c r="AX9" s="3">
        <v>24648362.9625098</v>
      </c>
      <c r="AY9" s="3">
        <v>25065294.522910763</v>
      </c>
      <c r="AZ9" s="3">
        <v>25722043.504322615</v>
      </c>
      <c r="BA9" s="3">
        <v>26689585.524221633</v>
      </c>
      <c r="BB9" s="3">
        <v>27599870.414969288</v>
      </c>
      <c r="BC9" s="3">
        <v>28632036.574929312</v>
      </c>
      <c r="BD9" s="3">
        <v>29075692.131295297</v>
      </c>
      <c r="BE9" s="3">
        <v>27911397.843968999</v>
      </c>
      <c r="BF9" s="3">
        <v>27610495.982155472</v>
      </c>
      <c r="BG9" s="3">
        <v>27568574.99088854</v>
      </c>
      <c r="BH9" s="3">
        <v>27163916.427492183</v>
      </c>
      <c r="BI9" s="3">
        <v>26690721.047025766</v>
      </c>
      <c r="BJ9" s="3">
        <v>27519607.491879828</v>
      </c>
      <c r="BK9" s="3">
        <v>28535329.94447428</v>
      </c>
      <c r="BL9" s="3">
        <v>29831312.999999952</v>
      </c>
      <c r="BM9" s="3">
        <v>30754449.908841807</v>
      </c>
      <c r="BN9" s="3">
        <v>31496941.546839375</v>
      </c>
      <c r="BO9" s="3">
        <v>32035819.418027125</v>
      </c>
    </row>
    <row r="10" spans="2:67">
      <c r="B10" t="s">
        <v>7</v>
      </c>
      <c r="C10" s="3">
        <v>3261787.7898195004</v>
      </c>
      <c r="D10" s="3">
        <v>3519182.6106151394</v>
      </c>
      <c r="E10" s="3">
        <v>3729013.9535599663</v>
      </c>
      <c r="F10" s="3">
        <v>3924801.7605390386</v>
      </c>
      <c r="G10" s="3">
        <v>4281838.8847139431</v>
      </c>
      <c r="H10" s="3">
        <v>4323065.7328437166</v>
      </c>
      <c r="I10" s="3">
        <v>4428532.2774725212</v>
      </c>
      <c r="J10" s="3">
        <v>4849417.4190738769</v>
      </c>
      <c r="K10" s="3">
        <v>5299240.5328445937</v>
      </c>
      <c r="L10" s="3">
        <v>5907538.8070828812</v>
      </c>
      <c r="M10" s="3">
        <v>6249501.8869631225</v>
      </c>
      <c r="N10" s="3">
        <v>6948128.9935383778</v>
      </c>
      <c r="O10" s="3">
        <v>7627555.1073484421</v>
      </c>
      <c r="P10" s="3">
        <v>8311009.1166427713</v>
      </c>
      <c r="Q10" s="3">
        <v>9225619.3856873848</v>
      </c>
      <c r="R10" s="3">
        <v>10321757.602316851</v>
      </c>
      <c r="S10" s="3">
        <v>11013965.071551813</v>
      </c>
      <c r="T10" s="3">
        <v>11823974.394540928</v>
      </c>
      <c r="U10" s="3">
        <v>12751973.151053049</v>
      </c>
      <c r="V10" s="3">
        <v>12906753.740664097</v>
      </c>
      <c r="W10" s="3">
        <v>13403095.394361878</v>
      </c>
      <c r="X10" s="3">
        <v>13921655.671336401</v>
      </c>
      <c r="Y10" s="3">
        <v>14030205.984140452</v>
      </c>
      <c r="Z10" s="3">
        <v>15231312.169781303</v>
      </c>
      <c r="AA10" s="3">
        <v>16819581.271575261</v>
      </c>
      <c r="AB10" s="3">
        <v>17812318.238731738</v>
      </c>
      <c r="AC10" s="3">
        <v>18059850.943221785</v>
      </c>
      <c r="AD10" s="3">
        <v>18236039.121399127</v>
      </c>
      <c r="AE10" s="3">
        <v>18550573.694482364</v>
      </c>
      <c r="AF10" s="3">
        <v>18733354.840552412</v>
      </c>
      <c r="AG10" s="3">
        <v>19340167.319602907</v>
      </c>
      <c r="AH10" s="3">
        <v>20018071.364697501</v>
      </c>
      <c r="AI10" s="3">
        <v>21294923.518352177</v>
      </c>
      <c r="AJ10" s="3">
        <v>22639174.64063694</v>
      </c>
      <c r="AK10" s="3">
        <v>23927084.246849712</v>
      </c>
      <c r="AL10" s="3">
        <v>24038937.192276388</v>
      </c>
      <c r="AM10" s="3">
        <v>24423672.951790396</v>
      </c>
      <c r="AN10" s="3">
        <v>25511030.755687077</v>
      </c>
      <c r="AO10" s="3">
        <v>25953150.965573352</v>
      </c>
      <c r="AP10" s="3">
        <v>26881767.152261879</v>
      </c>
      <c r="AQ10" s="3">
        <v>27581918.875238921</v>
      </c>
      <c r="AR10" s="3">
        <v>28268742.988624565</v>
      </c>
      <c r="AS10" s="3">
        <v>29486100.344413757</v>
      </c>
      <c r="AT10" s="3">
        <v>31180869.449779827</v>
      </c>
      <c r="AU10" s="3">
        <v>33250511.720250897</v>
      </c>
      <c r="AV10" s="3">
        <v>34348138.276654921</v>
      </c>
      <c r="AW10" s="3">
        <v>36023032.862689145</v>
      </c>
      <c r="AX10" s="3">
        <v>36717094.312383167</v>
      </c>
      <c r="AY10" s="3">
        <v>38135215.42876032</v>
      </c>
      <c r="AZ10" s="3">
        <v>39060566.628781915</v>
      </c>
      <c r="BA10" s="3">
        <v>40298426.315856576</v>
      </c>
      <c r="BB10" s="3">
        <v>41517071.756803915</v>
      </c>
      <c r="BC10" s="3">
        <v>42867716.633511037</v>
      </c>
      <c r="BD10" s="3">
        <v>42971470.326407939</v>
      </c>
      <c r="BE10" s="3">
        <v>41020520.079461284</v>
      </c>
      <c r="BF10" s="3">
        <v>41289406.661420293</v>
      </c>
      <c r="BG10" s="3">
        <v>40857371.55000449</v>
      </c>
      <c r="BH10" s="3">
        <v>39801134.03036166</v>
      </c>
      <c r="BI10" s="3">
        <v>39234585.118061535</v>
      </c>
      <c r="BJ10" s="3">
        <v>39514790.79350134</v>
      </c>
      <c r="BK10" s="3">
        <v>40671243.109864429</v>
      </c>
      <c r="BL10" s="3">
        <v>42013704</v>
      </c>
      <c r="BM10" s="3">
        <v>43540899.195878588</v>
      </c>
      <c r="BN10" s="3">
        <v>44585131.63929753</v>
      </c>
      <c r="BO10" s="3">
        <v>45400746.294969708</v>
      </c>
    </row>
    <row r="11" spans="2:67">
      <c r="B11" t="s">
        <v>8</v>
      </c>
      <c r="C11" s="3">
        <v>2113565.4610843593</v>
      </c>
      <c r="D11" s="3">
        <v>2197168.7415493755</v>
      </c>
      <c r="E11" s="3">
        <v>2243252.4593500583</v>
      </c>
      <c r="F11" s="3">
        <v>2388431.0486733229</v>
      </c>
      <c r="G11" s="3">
        <v>2635950.2404593891</v>
      </c>
      <c r="H11" s="3">
        <v>2646515.6510194573</v>
      </c>
      <c r="I11" s="3">
        <v>2695997.0145951319</v>
      </c>
      <c r="J11" s="3">
        <v>2895892.8422573484</v>
      </c>
      <c r="K11" s="3">
        <v>3104139.8842125442</v>
      </c>
      <c r="L11" s="3">
        <v>3376297.1470683925</v>
      </c>
      <c r="M11" s="3">
        <v>3484877.5561160748</v>
      </c>
      <c r="N11" s="3">
        <v>3752202.4997221883</v>
      </c>
      <c r="O11" s="3">
        <v>3989163.8970419732</v>
      </c>
      <c r="P11" s="3">
        <v>4242839.285559644</v>
      </c>
      <c r="Q11" s="3">
        <v>4597341.6852690736</v>
      </c>
      <c r="R11" s="3">
        <v>4936129.4308098676</v>
      </c>
      <c r="S11" s="3">
        <v>5054761.3731171712</v>
      </c>
      <c r="T11" s="3">
        <v>5204067.5273737051</v>
      </c>
      <c r="U11" s="3">
        <v>5382476.2509213975</v>
      </c>
      <c r="V11" s="3">
        <v>5602194.4780928912</v>
      </c>
      <c r="W11" s="3">
        <v>5982544.2401613863</v>
      </c>
      <c r="X11" s="3">
        <v>6140697.8118912112</v>
      </c>
      <c r="Y11" s="3">
        <v>6115621.8150487784</v>
      </c>
      <c r="Z11" s="3">
        <v>6476217.3664112389</v>
      </c>
      <c r="AA11" s="3">
        <v>6976073.7116149217</v>
      </c>
      <c r="AB11" s="3">
        <v>7218029.6501938673</v>
      </c>
      <c r="AC11" s="3">
        <v>7150223.3101190291</v>
      </c>
      <c r="AD11" s="3">
        <v>7176533.7395629659</v>
      </c>
      <c r="AE11" s="3">
        <v>7256479.1780777331</v>
      </c>
      <c r="AF11" s="3">
        <v>7321950.519408769</v>
      </c>
      <c r="AG11" s="3">
        <v>7553018.2789873369</v>
      </c>
      <c r="AH11" s="3">
        <v>7682654.1880772235</v>
      </c>
      <c r="AI11" s="3">
        <v>8031585.6759727644</v>
      </c>
      <c r="AJ11" s="3">
        <v>8401882.8559424933</v>
      </c>
      <c r="AK11" s="3">
        <v>8737861.3893005736</v>
      </c>
      <c r="AL11" s="3">
        <v>8744129.8662492596</v>
      </c>
      <c r="AM11" s="3">
        <v>8680459.5716858525</v>
      </c>
      <c r="AN11" s="3">
        <v>8832342.786042653</v>
      </c>
      <c r="AO11" s="3">
        <v>8647368.7765592951</v>
      </c>
      <c r="AP11" s="3">
        <v>8850458.8961200826</v>
      </c>
      <c r="AQ11" s="3">
        <v>8947179.7641342524</v>
      </c>
      <c r="AR11" s="3">
        <v>9066703.2473283056</v>
      </c>
      <c r="AS11" s="3">
        <v>9379855.2478913758</v>
      </c>
      <c r="AT11" s="3">
        <v>9835637.5261708759</v>
      </c>
      <c r="AU11" s="3">
        <v>10250554.179999037</v>
      </c>
      <c r="AV11" s="3">
        <v>10749566.136572475</v>
      </c>
      <c r="AW11" s="3">
        <v>11244964.479428126</v>
      </c>
      <c r="AX11" s="3">
        <v>11610915.006536273</v>
      </c>
      <c r="AY11" s="3">
        <v>11838220.591349561</v>
      </c>
      <c r="AZ11" s="3">
        <v>12153386.34851348</v>
      </c>
      <c r="BA11" s="3">
        <v>12581867.062935984</v>
      </c>
      <c r="BB11" s="3">
        <v>13035164.367024157</v>
      </c>
      <c r="BC11" s="3">
        <v>13473055.601235032</v>
      </c>
      <c r="BD11" s="3">
        <v>13596326.306247864</v>
      </c>
      <c r="BE11" s="3">
        <v>13068190.565226004</v>
      </c>
      <c r="BF11" s="3">
        <v>13014950.468043739</v>
      </c>
      <c r="BG11" s="3">
        <v>12691777.838530047</v>
      </c>
      <c r="BH11" s="3">
        <v>12379202.654265326</v>
      </c>
      <c r="BI11" s="3">
        <v>11933142.919536641</v>
      </c>
      <c r="BJ11" s="3">
        <v>12101648.916155104</v>
      </c>
      <c r="BK11" s="3">
        <v>12402680.769350417</v>
      </c>
      <c r="BL11" s="3">
        <v>12736088.999999983</v>
      </c>
      <c r="BM11" s="3">
        <v>13086954.555855667</v>
      </c>
      <c r="BN11" s="3">
        <v>13457676.54290461</v>
      </c>
      <c r="BO11" s="3">
        <v>13665469.948009804</v>
      </c>
    </row>
    <row r="12" spans="2:67">
      <c r="B12" t="s">
        <v>9</v>
      </c>
      <c r="C12" s="3">
        <v>9003273.306799233</v>
      </c>
      <c r="D12" s="3">
        <v>9404861.4355100095</v>
      </c>
      <c r="E12" s="3">
        <v>9648742.4121788647</v>
      </c>
      <c r="F12" s="3">
        <v>10120589.330857186</v>
      </c>
      <c r="G12" s="3">
        <v>11003479.677805765</v>
      </c>
      <c r="H12" s="3">
        <v>11033943.154125756</v>
      </c>
      <c r="I12" s="3">
        <v>11226340.525883291</v>
      </c>
      <c r="J12" s="3">
        <v>12165664.785122063</v>
      </c>
      <c r="K12" s="3">
        <v>13156129.878715089</v>
      </c>
      <c r="L12" s="3">
        <v>14365783.786202924</v>
      </c>
      <c r="M12" s="3">
        <v>14885957.826921767</v>
      </c>
      <c r="N12" s="3">
        <v>15858486.417465167</v>
      </c>
      <c r="O12" s="3">
        <v>16681771.734520862</v>
      </c>
      <c r="P12" s="3">
        <v>17672326.830030177</v>
      </c>
      <c r="Q12" s="3">
        <v>19073008.975129094</v>
      </c>
      <c r="R12" s="3">
        <v>20213936.107648168</v>
      </c>
      <c r="S12" s="3">
        <v>20432199.019572824</v>
      </c>
      <c r="T12" s="3">
        <v>21315453.480907883</v>
      </c>
      <c r="U12" s="3">
        <v>22339265.489928462</v>
      </c>
      <c r="V12" s="3">
        <v>22732465.710266072</v>
      </c>
      <c r="W12" s="3">
        <v>23734138.975266229</v>
      </c>
      <c r="X12" s="3">
        <v>24276916.59907078</v>
      </c>
      <c r="Y12" s="3">
        <v>24093611.628014266</v>
      </c>
      <c r="Z12" s="3">
        <v>25355829.584168527</v>
      </c>
      <c r="AA12" s="3">
        <v>27143098.793987326</v>
      </c>
      <c r="AB12" s="3">
        <v>28077248.428266436</v>
      </c>
      <c r="AC12" s="3">
        <v>27806054.568243735</v>
      </c>
      <c r="AD12" s="3">
        <v>28012866.70172891</v>
      </c>
      <c r="AE12" s="3">
        <v>28430707.100200176</v>
      </c>
      <c r="AF12" s="3">
        <v>29002913.79457543</v>
      </c>
      <c r="AG12" s="3">
        <v>30247098.236963473</v>
      </c>
      <c r="AH12" s="3">
        <v>31484259.29281152</v>
      </c>
      <c r="AI12" s="3">
        <v>33681932.222419418</v>
      </c>
      <c r="AJ12" s="3">
        <v>35292989.340826705</v>
      </c>
      <c r="AK12" s="3">
        <v>36764339.53888724</v>
      </c>
      <c r="AL12" s="3">
        <v>37694301.419511989</v>
      </c>
      <c r="AM12" s="3">
        <v>37751091.195305794</v>
      </c>
      <c r="AN12" s="3">
        <v>38206319.292520285</v>
      </c>
      <c r="AO12" s="3">
        <v>38815549.680719241</v>
      </c>
      <c r="AP12" s="3">
        <v>39770765.546355903</v>
      </c>
      <c r="AQ12" s="3">
        <v>40322760.349636525</v>
      </c>
      <c r="AR12" s="3">
        <v>40927304.359225266</v>
      </c>
      <c r="AS12" s="3">
        <v>41524139.721984118</v>
      </c>
      <c r="AT12" s="3">
        <v>42492415.138931669</v>
      </c>
      <c r="AU12" s="3">
        <v>43953602.915025346</v>
      </c>
      <c r="AV12" s="3">
        <v>45538741.921296723</v>
      </c>
      <c r="AW12" s="3">
        <v>46623391.008213997</v>
      </c>
      <c r="AX12" s="3">
        <v>48133955.423252724</v>
      </c>
      <c r="AY12" s="3">
        <v>49581722.452786267</v>
      </c>
      <c r="AZ12" s="3">
        <v>51040836.078961223</v>
      </c>
      <c r="BA12" s="3">
        <v>52633219.140034392</v>
      </c>
      <c r="BB12" s="3">
        <v>54586837.861913443</v>
      </c>
      <c r="BC12" s="3">
        <v>56660222.335681804</v>
      </c>
      <c r="BD12" s="3">
        <v>57074847.685818188</v>
      </c>
      <c r="BE12" s="3">
        <v>55444982.258618049</v>
      </c>
      <c r="BF12" s="3">
        <v>55606567.629875138</v>
      </c>
      <c r="BG12" s="3">
        <v>55215856.552258745</v>
      </c>
      <c r="BH12" s="3">
        <v>53159536.832830101</v>
      </c>
      <c r="BI12" s="3">
        <v>51800204.316593997</v>
      </c>
      <c r="BJ12" s="3">
        <v>51880230.752041548</v>
      </c>
      <c r="BK12" s="3">
        <v>53161728.979089856</v>
      </c>
      <c r="BL12" s="3">
        <v>54767171.999999948</v>
      </c>
      <c r="BM12" s="3">
        <v>55444830.135981731</v>
      </c>
      <c r="BN12" s="3">
        <v>56547124.491205446</v>
      </c>
      <c r="BO12" s="3">
        <v>57165023.810204461</v>
      </c>
    </row>
    <row r="13" spans="2:67">
      <c r="B13" t="s">
        <v>10</v>
      </c>
      <c r="C13" s="3">
        <v>5009898.3848003978</v>
      </c>
      <c r="D13" s="3">
        <v>5238993.7288590157</v>
      </c>
      <c r="E13" s="3">
        <v>5380629.4000207921</v>
      </c>
      <c r="F13" s="3">
        <v>5668703.1213858519</v>
      </c>
      <c r="G13" s="3">
        <v>6190466.52895144</v>
      </c>
      <c r="H13" s="3">
        <v>6185019.1388526503</v>
      </c>
      <c r="I13" s="3">
        <v>6269968.4044388095</v>
      </c>
      <c r="J13" s="3">
        <v>6758785.4304928277</v>
      </c>
      <c r="K13" s="3">
        <v>7270536.8811179884</v>
      </c>
      <c r="L13" s="3">
        <v>7927767.8598752897</v>
      </c>
      <c r="M13" s="3">
        <v>8203165.4825263163</v>
      </c>
      <c r="N13" s="3">
        <v>8760814.580539031</v>
      </c>
      <c r="O13" s="3">
        <v>9238528.1729674749</v>
      </c>
      <c r="P13" s="3">
        <v>9939465.4776021335</v>
      </c>
      <c r="Q13" s="3">
        <v>10894240.343655279</v>
      </c>
      <c r="R13" s="3">
        <v>11712598.669262158</v>
      </c>
      <c r="S13" s="3">
        <v>12009967.885049926</v>
      </c>
      <c r="T13" s="3">
        <v>12794916.034165602</v>
      </c>
      <c r="U13" s="3">
        <v>13693913.101307031</v>
      </c>
      <c r="V13" s="3">
        <v>13857866.390265463</v>
      </c>
      <c r="W13" s="3">
        <v>14388452.698467452</v>
      </c>
      <c r="X13" s="3">
        <v>14751925.766848885</v>
      </c>
      <c r="Y13" s="3">
        <v>14674768.668011101</v>
      </c>
      <c r="Z13" s="3">
        <v>15360312.193764569</v>
      </c>
      <c r="AA13" s="3">
        <v>16354377.996867925</v>
      </c>
      <c r="AB13" s="3">
        <v>16696524.441138489</v>
      </c>
      <c r="AC13" s="3">
        <v>16319516.480602946</v>
      </c>
      <c r="AD13" s="3">
        <v>16639161.402737379</v>
      </c>
      <c r="AE13" s="3">
        <v>17090976.530482046</v>
      </c>
      <c r="AF13" s="3">
        <v>17454942.720989242</v>
      </c>
      <c r="AG13" s="3">
        <v>18224573.481786057</v>
      </c>
      <c r="AH13" s="3">
        <v>18857798.116953336</v>
      </c>
      <c r="AI13" s="3">
        <v>20054762.259616643</v>
      </c>
      <c r="AJ13" s="3">
        <v>21470621.251981985</v>
      </c>
      <c r="AK13" s="3">
        <v>22851653.50908795</v>
      </c>
      <c r="AL13" s="3">
        <v>23670923.527648594</v>
      </c>
      <c r="AM13" s="3">
        <v>24201554.961794969</v>
      </c>
      <c r="AN13" s="3">
        <v>24575212.505178593</v>
      </c>
      <c r="AO13" s="3">
        <v>23564005.858841944</v>
      </c>
      <c r="AP13" s="3">
        <v>23992019.381395172</v>
      </c>
      <c r="AQ13" s="3">
        <v>24418987.683314856</v>
      </c>
      <c r="AR13" s="3">
        <v>25446667.880391374</v>
      </c>
      <c r="AS13" s="3">
        <v>26385573.863261048</v>
      </c>
      <c r="AT13" s="3">
        <v>27605827.678822882</v>
      </c>
      <c r="AU13" s="3">
        <v>28302853.374170177</v>
      </c>
      <c r="AV13" s="3">
        <v>29645659.213905457</v>
      </c>
      <c r="AW13" s="3">
        <v>30736820.15592077</v>
      </c>
      <c r="AX13" s="3">
        <v>31977803.840896748</v>
      </c>
      <c r="AY13" s="3">
        <v>33252134.79979407</v>
      </c>
      <c r="AZ13" s="3">
        <v>34467941.17132578</v>
      </c>
      <c r="BA13" s="3">
        <v>35826139.779958226</v>
      </c>
      <c r="BB13" s="3">
        <v>37640060.076067463</v>
      </c>
      <c r="BC13" s="3">
        <v>39705976.315896504</v>
      </c>
      <c r="BD13" s="3">
        <v>40613064.413834825</v>
      </c>
      <c r="BE13" s="3">
        <v>39257025.070022099</v>
      </c>
      <c r="BF13" s="3">
        <v>38967428.062937468</v>
      </c>
      <c r="BG13" s="3">
        <v>38201896.011895254</v>
      </c>
      <c r="BH13" s="3">
        <v>36277066.860868968</v>
      </c>
      <c r="BI13" s="3">
        <v>36010993.258556627</v>
      </c>
      <c r="BJ13" s="3">
        <v>35481226.745456383</v>
      </c>
      <c r="BK13" s="3">
        <v>36798786.287719883</v>
      </c>
      <c r="BL13" s="3">
        <v>38315028.999999963</v>
      </c>
      <c r="BM13" s="3">
        <v>39043992.421742812</v>
      </c>
      <c r="BN13" s="3">
        <v>40036889.883108675</v>
      </c>
      <c r="BO13" s="3">
        <v>40569454.996914752</v>
      </c>
    </row>
    <row r="14" spans="2:67">
      <c r="B14" t="s">
        <v>11</v>
      </c>
      <c r="C14" s="3">
        <v>23136167.355502725</v>
      </c>
      <c r="D14" s="3">
        <v>24112578.298558738</v>
      </c>
      <c r="E14" s="3">
        <v>24680974.568453599</v>
      </c>
      <c r="F14" s="3">
        <v>26376917.384877369</v>
      </c>
      <c r="G14" s="3">
        <v>29219650.303623952</v>
      </c>
      <c r="H14" s="3">
        <v>30074050.555410121</v>
      </c>
      <c r="I14" s="3">
        <v>31406223.002539624</v>
      </c>
      <c r="J14" s="3">
        <v>34010243.178916223</v>
      </c>
      <c r="K14" s="3">
        <v>36753487.245033458</v>
      </c>
      <c r="L14" s="3">
        <v>40572381.721402332</v>
      </c>
      <c r="M14" s="3">
        <v>42501951.482636876</v>
      </c>
      <c r="N14" s="3">
        <v>46134327.012553625</v>
      </c>
      <c r="O14" s="3">
        <v>49446453.748959348</v>
      </c>
      <c r="P14" s="3">
        <v>53081213.906721756</v>
      </c>
      <c r="Q14" s="3">
        <v>58052460.982273325</v>
      </c>
      <c r="R14" s="3">
        <v>62650807.995115697</v>
      </c>
      <c r="S14" s="3">
        <v>64486003.800546266</v>
      </c>
      <c r="T14" s="3">
        <v>67908844.778138563</v>
      </c>
      <c r="U14" s="3">
        <v>71842642.494377688</v>
      </c>
      <c r="V14" s="3">
        <v>74787095.177535444</v>
      </c>
      <c r="W14" s="3">
        <v>79876785.370041385</v>
      </c>
      <c r="X14" s="3">
        <v>81390066.308103308</v>
      </c>
      <c r="Y14" s="3">
        <v>80465713.153174818</v>
      </c>
      <c r="Z14" s="3">
        <v>84478424.676627338</v>
      </c>
      <c r="AA14" s="3">
        <v>90216668.001623198</v>
      </c>
      <c r="AB14" s="3">
        <v>93688968.662645057</v>
      </c>
      <c r="AC14" s="3">
        <v>93149439.091776639</v>
      </c>
      <c r="AD14" s="3">
        <v>94321048.769025266</v>
      </c>
      <c r="AE14" s="3">
        <v>96216461.782979995</v>
      </c>
      <c r="AF14" s="3">
        <v>96400785.706382349</v>
      </c>
      <c r="AG14" s="3">
        <v>98741656.749650776</v>
      </c>
      <c r="AH14" s="3">
        <v>102098585.17538886</v>
      </c>
      <c r="AI14" s="3">
        <v>108500915.06156087</v>
      </c>
      <c r="AJ14" s="3">
        <v>114517718.80041103</v>
      </c>
      <c r="AK14" s="3">
        <v>120159898.16372454</v>
      </c>
      <c r="AL14" s="3">
        <v>127439110.48518538</v>
      </c>
      <c r="AM14" s="3">
        <v>131652932.32835931</v>
      </c>
      <c r="AN14" s="3">
        <v>133804732.18544279</v>
      </c>
      <c r="AO14" s="3">
        <v>132623080.67901939</v>
      </c>
      <c r="AP14" s="3">
        <v>136423516.79035348</v>
      </c>
      <c r="AQ14" s="3">
        <v>140471743.09293205</v>
      </c>
      <c r="AR14" s="3">
        <v>144429615.32829186</v>
      </c>
      <c r="AS14" s="3">
        <v>149237682.74178162</v>
      </c>
      <c r="AT14" s="3">
        <v>154488106.97213298</v>
      </c>
      <c r="AU14" s="3">
        <v>161603509.05237386</v>
      </c>
      <c r="AV14" s="3">
        <v>168192059.96545041</v>
      </c>
      <c r="AW14" s="3">
        <v>174592457.80894449</v>
      </c>
      <c r="AX14" s="3">
        <v>179226394.8785648</v>
      </c>
      <c r="AY14" s="3">
        <v>184748872.34798282</v>
      </c>
      <c r="AZ14" s="3">
        <v>190957581.63814873</v>
      </c>
      <c r="BA14" s="3">
        <v>197385748.56602159</v>
      </c>
      <c r="BB14" s="3">
        <v>205050427.91194904</v>
      </c>
      <c r="BC14" s="3">
        <v>212067719.99602044</v>
      </c>
      <c r="BD14" s="3">
        <v>213132870.13598081</v>
      </c>
      <c r="BE14" s="3">
        <v>205715770.14616036</v>
      </c>
      <c r="BF14" s="3">
        <v>207163333.41012573</v>
      </c>
      <c r="BG14" s="3">
        <v>203018715.68676487</v>
      </c>
      <c r="BH14" s="3">
        <v>196943649.04050127</v>
      </c>
      <c r="BI14" s="3">
        <v>193988304.81174049</v>
      </c>
      <c r="BJ14" s="3">
        <v>197394222.10142836</v>
      </c>
      <c r="BK14" s="3">
        <v>205627349.65766034</v>
      </c>
      <c r="BL14" s="3">
        <v>212703911.99999994</v>
      </c>
      <c r="BM14" s="3">
        <v>218107584.72956848</v>
      </c>
      <c r="BN14" s="3">
        <v>222939485.12311813</v>
      </c>
      <c r="BO14" s="3">
        <v>226960690.82556233</v>
      </c>
    </row>
    <row r="15" spans="2:67">
      <c r="B15" t="s">
        <v>12</v>
      </c>
      <c r="C15" s="3">
        <v>11057416.749731608</v>
      </c>
      <c r="D15" s="3">
        <v>11628977.990884189</v>
      </c>
      <c r="E15" s="3">
        <v>12011457.930655515</v>
      </c>
      <c r="F15" s="3">
        <v>12790689.988683684</v>
      </c>
      <c r="G15" s="3">
        <v>14118265.042939978</v>
      </c>
      <c r="H15" s="3">
        <v>14147827.372386919</v>
      </c>
      <c r="I15" s="3">
        <v>14384835.376228245</v>
      </c>
      <c r="J15" s="3">
        <v>15541774.452925818</v>
      </c>
      <c r="K15" s="3">
        <v>16756793.696321649</v>
      </c>
      <c r="L15" s="3">
        <v>18384143.599283874</v>
      </c>
      <c r="M15" s="3">
        <v>19140007.489237651</v>
      </c>
      <c r="N15" s="3">
        <v>20746069.139681876</v>
      </c>
      <c r="O15" s="3">
        <v>22203679.603357419</v>
      </c>
      <c r="P15" s="3">
        <v>23796642.38707868</v>
      </c>
      <c r="Q15" s="3">
        <v>25982458.784355503</v>
      </c>
      <c r="R15" s="3">
        <v>28153425.686927028</v>
      </c>
      <c r="S15" s="3">
        <v>29094754.220314205</v>
      </c>
      <c r="T15" s="3">
        <v>31068815.728386451</v>
      </c>
      <c r="U15" s="3">
        <v>33329549.007445969</v>
      </c>
      <c r="V15" s="3">
        <v>34576164.578515828</v>
      </c>
      <c r="W15" s="3">
        <v>36802163.069363184</v>
      </c>
      <c r="X15" s="3">
        <v>38077713.568877257</v>
      </c>
      <c r="Y15" s="3">
        <v>38225798.131708644</v>
      </c>
      <c r="Z15" s="3">
        <v>40426189.939900734</v>
      </c>
      <c r="AA15" s="3">
        <v>43488514.429610208</v>
      </c>
      <c r="AB15" s="3">
        <v>45330217.373594649</v>
      </c>
      <c r="AC15" s="3">
        <v>45236660.784859985</v>
      </c>
      <c r="AD15" s="3">
        <v>46237212.581719562</v>
      </c>
      <c r="AE15" s="3">
        <v>47610686.357559927</v>
      </c>
      <c r="AF15" s="3">
        <v>48087867.910985664</v>
      </c>
      <c r="AG15" s="3">
        <v>49654024.229157239</v>
      </c>
      <c r="AH15" s="3">
        <v>51329313.704290964</v>
      </c>
      <c r="AI15" s="3">
        <v>54534321.378618777</v>
      </c>
      <c r="AJ15" s="3">
        <v>57861092.47374142</v>
      </c>
      <c r="AK15" s="3">
        <v>61030913.79491172</v>
      </c>
      <c r="AL15" s="3">
        <v>63798871.918719865</v>
      </c>
      <c r="AM15" s="3">
        <v>66060549.906808838</v>
      </c>
      <c r="AN15" s="3">
        <v>65864574.783843905</v>
      </c>
      <c r="AO15" s="3">
        <v>64494412.054476969</v>
      </c>
      <c r="AP15" s="3">
        <v>65736198.85175366</v>
      </c>
      <c r="AQ15" s="3">
        <v>67814626.735988557</v>
      </c>
      <c r="AR15" s="3">
        <v>69172696.728815809</v>
      </c>
      <c r="AS15" s="3">
        <v>73070240.783130944</v>
      </c>
      <c r="AT15" s="3">
        <v>77167864.175313696</v>
      </c>
      <c r="AU15" s="3">
        <v>80686852.246377617</v>
      </c>
      <c r="AV15" s="3">
        <v>85336184.98040463</v>
      </c>
      <c r="AW15" s="3">
        <v>89389280.006158903</v>
      </c>
      <c r="AX15" s="3">
        <v>92118186.078292564</v>
      </c>
      <c r="AY15" s="3">
        <v>94598177.530889511</v>
      </c>
      <c r="AZ15" s="3">
        <v>97711497.197656333</v>
      </c>
      <c r="BA15" s="3">
        <v>101301021.32198384</v>
      </c>
      <c r="BB15" s="3">
        <v>105444845.6617564</v>
      </c>
      <c r="BC15" s="3">
        <v>108992904.72357349</v>
      </c>
      <c r="BD15" s="3">
        <v>109961660.65019941</v>
      </c>
      <c r="BE15" s="3">
        <v>103451475.09865893</v>
      </c>
      <c r="BF15" s="3">
        <v>102598376.82204965</v>
      </c>
      <c r="BG15" s="3">
        <v>100579955.41878015</v>
      </c>
      <c r="BH15" s="3">
        <v>96661800.580916122</v>
      </c>
      <c r="BI15" s="3">
        <v>95206404.70557259</v>
      </c>
      <c r="BJ15" s="3">
        <v>97176644.390534565</v>
      </c>
      <c r="BK15" s="3">
        <v>100488236.08082283</v>
      </c>
      <c r="BL15" s="3">
        <v>103228579.9999997</v>
      </c>
      <c r="BM15" s="3">
        <v>106699881.9268519</v>
      </c>
      <c r="BN15" s="3">
        <v>108710653.54509796</v>
      </c>
      <c r="BO15" s="3">
        <v>111202894.21461779</v>
      </c>
    </row>
    <row r="16" spans="2:67">
      <c r="B16" t="s">
        <v>13</v>
      </c>
      <c r="C16" s="3">
        <v>3045886.794077646</v>
      </c>
      <c r="D16" s="3">
        <v>3208251.4355585068</v>
      </c>
      <c r="E16" s="3">
        <v>3318870.4730669032</v>
      </c>
      <c r="F16" s="3">
        <v>3483710.3739617532</v>
      </c>
      <c r="G16" s="3">
        <v>3790390.8372682096</v>
      </c>
      <c r="H16" s="3">
        <v>3737527.8143482041</v>
      </c>
      <c r="I16" s="3">
        <v>3739321.9936063946</v>
      </c>
      <c r="J16" s="3">
        <v>3920988.89963722</v>
      </c>
      <c r="K16" s="3">
        <v>4102933.0765901897</v>
      </c>
      <c r="L16" s="3">
        <v>4419483.9310918488</v>
      </c>
      <c r="M16" s="3">
        <v>4517483.5249334937</v>
      </c>
      <c r="N16" s="3">
        <v>4788291.7892413484</v>
      </c>
      <c r="O16" s="3">
        <v>5011433.5186494766</v>
      </c>
      <c r="P16" s="3">
        <v>5217925.7826606221</v>
      </c>
      <c r="Q16" s="3">
        <v>5534901.0404457226</v>
      </c>
      <c r="R16" s="3">
        <v>5881723.1106405267</v>
      </c>
      <c r="S16" s="3">
        <v>5961207.9654246559</v>
      </c>
      <c r="T16" s="3">
        <v>6190918.7330483878</v>
      </c>
      <c r="U16" s="3">
        <v>6459123.3459068621</v>
      </c>
      <c r="V16" s="3">
        <v>6464523.1874367259</v>
      </c>
      <c r="W16" s="3">
        <v>6638224.1462265356</v>
      </c>
      <c r="X16" s="3">
        <v>6729927.441566213</v>
      </c>
      <c r="Y16" s="3">
        <v>6620044.0227737054</v>
      </c>
      <c r="Z16" s="3">
        <v>7063337.0186192766</v>
      </c>
      <c r="AA16" s="3">
        <v>7666001.6023597186</v>
      </c>
      <c r="AB16" s="3">
        <v>7993764.2547051469</v>
      </c>
      <c r="AC16" s="3">
        <v>7980467.767468119</v>
      </c>
      <c r="AD16" s="3">
        <v>8047386.693658472</v>
      </c>
      <c r="AE16" s="3">
        <v>8175209.9077206412</v>
      </c>
      <c r="AF16" s="3">
        <v>8296217.6841317555</v>
      </c>
      <c r="AG16" s="3">
        <v>8607081.3730463758</v>
      </c>
      <c r="AH16" s="3">
        <v>9048548.1421539374</v>
      </c>
      <c r="AI16" s="3">
        <v>9776941.8532459866</v>
      </c>
      <c r="AJ16" s="3">
        <v>10323567.290728882</v>
      </c>
      <c r="AK16" s="3">
        <v>10837070.848571789</v>
      </c>
      <c r="AL16" s="3">
        <v>11060953.784828128</v>
      </c>
      <c r="AM16" s="3">
        <v>11482846.158176029</v>
      </c>
      <c r="AN16" s="3">
        <v>11625413.107154945</v>
      </c>
      <c r="AO16" s="3">
        <v>11441249.818204142</v>
      </c>
      <c r="AP16" s="3">
        <v>11568251.468483647</v>
      </c>
      <c r="AQ16" s="3">
        <v>11657709.320155401</v>
      </c>
      <c r="AR16" s="3">
        <v>12033356.048585575</v>
      </c>
      <c r="AS16" s="3">
        <v>12499726.444131376</v>
      </c>
      <c r="AT16" s="3">
        <v>12976970.294114176</v>
      </c>
      <c r="AU16" s="3">
        <v>13648782.626357378</v>
      </c>
      <c r="AV16" s="3">
        <v>14400169.503081696</v>
      </c>
      <c r="AW16" s="3">
        <v>14842403.024919342</v>
      </c>
      <c r="AX16" s="3">
        <v>15399018.554445662</v>
      </c>
      <c r="AY16" s="3">
        <v>15968768.9546887</v>
      </c>
      <c r="AZ16" s="3">
        <v>16524958.734173726</v>
      </c>
      <c r="BA16" s="3">
        <v>17162023.013733666</v>
      </c>
      <c r="BB16" s="3">
        <v>17890664.416412272</v>
      </c>
      <c r="BC16" s="3">
        <v>18719735.694656998</v>
      </c>
      <c r="BD16" s="3">
        <v>19100396.024708316</v>
      </c>
      <c r="BE16" s="3">
        <v>18587686.638722558</v>
      </c>
      <c r="BF16" s="3">
        <v>18669175.139325537</v>
      </c>
      <c r="BG16" s="3">
        <v>18384565.821339231</v>
      </c>
      <c r="BH16" s="3">
        <v>17776502.269105438</v>
      </c>
      <c r="BI16" s="3">
        <v>17616182.576037191</v>
      </c>
      <c r="BJ16" s="3">
        <v>17615630.363067076</v>
      </c>
      <c r="BK16" s="3">
        <v>18168495.416387413</v>
      </c>
      <c r="BL16" s="3">
        <v>18504342.999999948</v>
      </c>
      <c r="BM16" s="3">
        <v>19180455.949471153</v>
      </c>
      <c r="BN16" s="3">
        <v>19541393.99083969</v>
      </c>
      <c r="BO16" s="3">
        <v>19808380.923329551</v>
      </c>
    </row>
    <row r="17" spans="2:68">
      <c r="B17" t="s">
        <v>14</v>
      </c>
      <c r="C17" s="3">
        <v>7895850.7030294864</v>
      </c>
      <c r="D17" s="3">
        <v>8192018.2336959848</v>
      </c>
      <c r="E17" s="3">
        <v>8347370.3074176218</v>
      </c>
      <c r="F17" s="3">
        <v>8756912.9692891333</v>
      </c>
      <c r="G17" s="3">
        <v>9522304.1628495231</v>
      </c>
      <c r="H17" s="3">
        <v>9474979.7382842544</v>
      </c>
      <c r="I17" s="3">
        <v>9565813.044801522</v>
      </c>
      <c r="J17" s="3">
        <v>10370165.436932083</v>
      </c>
      <c r="K17" s="3">
        <v>11218759.192401772</v>
      </c>
      <c r="L17" s="3">
        <v>12311560.07955016</v>
      </c>
      <c r="M17" s="3">
        <v>12821192.160666972</v>
      </c>
      <c r="N17" s="3">
        <v>13860261.224850614</v>
      </c>
      <c r="O17" s="3">
        <v>14794857.922755387</v>
      </c>
      <c r="P17" s="3">
        <v>15771303.758424405</v>
      </c>
      <c r="Q17" s="3">
        <v>17127711.208762292</v>
      </c>
      <c r="R17" s="3">
        <v>18514537.017554749</v>
      </c>
      <c r="S17" s="3">
        <v>19087985.596263599</v>
      </c>
      <c r="T17" s="3">
        <v>20180444.624691457</v>
      </c>
      <c r="U17" s="3">
        <v>21433720.089006279</v>
      </c>
      <c r="V17" s="3">
        <v>22053963.113202028</v>
      </c>
      <c r="W17" s="3">
        <v>23282336.401321623</v>
      </c>
      <c r="X17" s="3">
        <v>24041547.757455178</v>
      </c>
      <c r="Y17" s="3">
        <v>24087315.243006602</v>
      </c>
      <c r="Z17" s="3">
        <v>25539370.663308047</v>
      </c>
      <c r="AA17" s="3">
        <v>27544805.511583269</v>
      </c>
      <c r="AB17" s="3">
        <v>28530133.748354156</v>
      </c>
      <c r="AC17" s="3">
        <v>28291759.450548902</v>
      </c>
      <c r="AD17" s="3">
        <v>28710399.506831001</v>
      </c>
      <c r="AE17" s="3">
        <v>29351691.128148802</v>
      </c>
      <c r="AF17" s="3">
        <v>29545657.101947952</v>
      </c>
      <c r="AG17" s="3">
        <v>30405026.344105259</v>
      </c>
      <c r="AH17" s="3">
        <v>30997298.464423507</v>
      </c>
      <c r="AI17" s="3">
        <v>32478772.785248198</v>
      </c>
      <c r="AJ17" s="3">
        <v>34261151.779883318</v>
      </c>
      <c r="AK17" s="3">
        <v>35929838.263786092</v>
      </c>
      <c r="AL17" s="3">
        <v>35963341.29842025</v>
      </c>
      <c r="AM17" s="3">
        <v>37068025.756664909</v>
      </c>
      <c r="AN17" s="3">
        <v>37691013.78666538</v>
      </c>
      <c r="AO17" s="3">
        <v>37563997.726347677</v>
      </c>
      <c r="AP17" s="3">
        <v>38500505.001712047</v>
      </c>
      <c r="AQ17" s="3">
        <v>39194895.524862833</v>
      </c>
      <c r="AR17" s="3">
        <v>39952675.49024754</v>
      </c>
      <c r="AS17" s="3">
        <v>41189053.9389669</v>
      </c>
      <c r="AT17" s="3">
        <v>42412410.014624894</v>
      </c>
      <c r="AU17" s="3">
        <v>44203256.537925363</v>
      </c>
      <c r="AV17" s="3">
        <v>45560962.921228833</v>
      </c>
      <c r="AW17" s="3">
        <v>46933568.497253716</v>
      </c>
      <c r="AX17" s="3">
        <v>48120013.376259863</v>
      </c>
      <c r="AY17" s="3">
        <v>49509159.180898726</v>
      </c>
      <c r="AZ17" s="3">
        <v>51310102.680858679</v>
      </c>
      <c r="BA17" s="3">
        <v>53182196.059496023</v>
      </c>
      <c r="BB17" s="3">
        <v>55582325.570053622</v>
      </c>
      <c r="BC17" s="3">
        <v>57973147.532313995</v>
      </c>
      <c r="BD17" s="3">
        <v>59151616.81615413</v>
      </c>
      <c r="BE17" s="3">
        <v>57172022.465847626</v>
      </c>
      <c r="BF17" s="3">
        <v>57463741.339789636</v>
      </c>
      <c r="BG17" s="3">
        <v>56254576.536276191</v>
      </c>
      <c r="BH17" s="3">
        <v>54712135.762542494</v>
      </c>
      <c r="BI17" s="3">
        <v>53843764.258225165</v>
      </c>
      <c r="BJ17" s="3">
        <v>54198581.700195447</v>
      </c>
      <c r="BK17" s="3">
        <v>56529052.051253721</v>
      </c>
      <c r="BL17" s="3">
        <v>58279948.000000007</v>
      </c>
      <c r="BM17" s="3">
        <v>59869097.153059319</v>
      </c>
      <c r="BN17" s="3">
        <v>61209876.574856944</v>
      </c>
      <c r="BO17" s="3">
        <v>62387091.729560323</v>
      </c>
    </row>
    <row r="18" spans="2:68">
      <c r="B18" t="s">
        <v>15</v>
      </c>
      <c r="C18" s="3">
        <v>19773760.353821035</v>
      </c>
      <c r="D18" s="3">
        <v>20860704.318134494</v>
      </c>
      <c r="E18" s="3">
        <v>21614005.560749102</v>
      </c>
      <c r="F18" s="3">
        <v>22796137.996351741</v>
      </c>
      <c r="G18" s="3">
        <v>24921646.545183539</v>
      </c>
      <c r="H18" s="3">
        <v>25558391.32751425</v>
      </c>
      <c r="I18" s="3">
        <v>26594840.929465674</v>
      </c>
      <c r="J18" s="3">
        <v>28663428.707384337</v>
      </c>
      <c r="K18" s="3">
        <v>30828608.893189296</v>
      </c>
      <c r="L18" s="3">
        <v>34384393.812518843</v>
      </c>
      <c r="M18" s="3">
        <v>36392805.071233355</v>
      </c>
      <c r="N18" s="3">
        <v>38947756.674865156</v>
      </c>
      <c r="O18" s="3">
        <v>41157155.159779184</v>
      </c>
      <c r="P18" s="3">
        <v>44217167.083793052</v>
      </c>
      <c r="Q18" s="3">
        <v>48396166.962189712</v>
      </c>
      <c r="R18" s="3">
        <v>52449675.74582231</v>
      </c>
      <c r="S18" s="3">
        <v>54213549.995073318</v>
      </c>
      <c r="T18" s="3">
        <v>58117785.961198799</v>
      </c>
      <c r="U18" s="3">
        <v>62590132.477627955</v>
      </c>
      <c r="V18" s="3">
        <v>65704897.781366713</v>
      </c>
      <c r="W18" s="3">
        <v>70768462.149377093</v>
      </c>
      <c r="X18" s="3">
        <v>71544948.194213122</v>
      </c>
      <c r="Y18" s="3">
        <v>70179054.110611081</v>
      </c>
      <c r="Z18" s="3">
        <v>73400029.792465687</v>
      </c>
      <c r="AA18" s="3">
        <v>78089345.157128379</v>
      </c>
      <c r="AB18" s="3">
        <v>81766199.658473119</v>
      </c>
      <c r="AC18" s="3">
        <v>81968475.340379179</v>
      </c>
      <c r="AD18" s="3">
        <v>82377399.914543569</v>
      </c>
      <c r="AE18" s="3">
        <v>83403201.682572752</v>
      </c>
      <c r="AF18" s="3">
        <v>84542695.295987591</v>
      </c>
      <c r="AG18" s="3">
        <v>87611131.676601857</v>
      </c>
      <c r="AH18" s="3">
        <v>90842106.730411127</v>
      </c>
      <c r="AI18" s="3">
        <v>96807907.61159806</v>
      </c>
      <c r="AJ18" s="3">
        <v>101595919.44403423</v>
      </c>
      <c r="AK18" s="3">
        <v>105996333.17358479</v>
      </c>
      <c r="AL18" s="3">
        <v>109876400.24141252</v>
      </c>
      <c r="AM18" s="3">
        <v>114294940.92370388</v>
      </c>
      <c r="AN18" s="3">
        <v>115156107.18473297</v>
      </c>
      <c r="AO18" s="3">
        <v>114562311.29392461</v>
      </c>
      <c r="AP18" s="3">
        <v>117897996.49763925</v>
      </c>
      <c r="AQ18" s="3">
        <v>121821255.30606915</v>
      </c>
      <c r="AR18" s="3">
        <v>124938608.84066254</v>
      </c>
      <c r="AS18" s="3">
        <v>130994348.89107348</v>
      </c>
      <c r="AT18" s="3">
        <v>139741561.67925081</v>
      </c>
      <c r="AU18" s="3">
        <v>146644760.08716652</v>
      </c>
      <c r="AV18" s="3">
        <v>154590689.47991708</v>
      </c>
      <c r="AW18" s="3">
        <v>161109417.99557951</v>
      </c>
      <c r="AX18" s="3">
        <v>165664579.06767389</v>
      </c>
      <c r="AY18" s="3">
        <v>171022075.36578038</v>
      </c>
      <c r="AZ18" s="3">
        <v>177479209.58766401</v>
      </c>
      <c r="BA18" s="3">
        <v>185436150.83131233</v>
      </c>
      <c r="BB18" s="3">
        <v>193752550.88272536</v>
      </c>
      <c r="BC18" s="3">
        <v>201086436.0097115</v>
      </c>
      <c r="BD18" s="3">
        <v>203932206.3215054</v>
      </c>
      <c r="BE18" s="3">
        <v>199765758.83693895</v>
      </c>
      <c r="BF18" s="3">
        <v>199919175.86625692</v>
      </c>
      <c r="BG18" s="3">
        <v>201173097.82517263</v>
      </c>
      <c r="BH18" s="3">
        <v>197931708.39794677</v>
      </c>
      <c r="BI18" s="3">
        <v>194546814.05622727</v>
      </c>
      <c r="BJ18" s="3">
        <v>197389854.01541424</v>
      </c>
      <c r="BK18" s="3">
        <v>205095422.85829255</v>
      </c>
      <c r="BL18" s="3">
        <v>211672685.99999991</v>
      </c>
      <c r="BM18" s="3">
        <v>219870226.36550248</v>
      </c>
      <c r="BN18" s="3">
        <v>226766515.0059464</v>
      </c>
      <c r="BO18" s="3">
        <v>232341080.4751395</v>
      </c>
    </row>
    <row r="19" spans="2:68">
      <c r="B19" t="s">
        <v>16</v>
      </c>
      <c r="C19" s="3">
        <v>2501652.531032851</v>
      </c>
      <c r="D19" s="3">
        <v>2601077.5472990018</v>
      </c>
      <c r="E19" s="3">
        <v>2656112.732366994</v>
      </c>
      <c r="F19" s="3">
        <v>2822222.7929541324</v>
      </c>
      <c r="G19" s="3">
        <v>3108321.0394940795</v>
      </c>
      <c r="H19" s="3">
        <v>3212643.2784694666</v>
      </c>
      <c r="I19" s="3">
        <v>3369043.6526199803</v>
      </c>
      <c r="J19" s="3">
        <v>3689868.2955360017</v>
      </c>
      <c r="K19" s="3">
        <v>4032836.3016881561</v>
      </c>
      <c r="L19" s="3">
        <v>4466822.1238442278</v>
      </c>
      <c r="M19" s="3">
        <v>4694982.3219053773</v>
      </c>
      <c r="N19" s="3">
        <v>5097749.0128218485</v>
      </c>
      <c r="O19" s="3">
        <v>5465369.4046932869</v>
      </c>
      <c r="P19" s="3">
        <v>5884033.1795300953</v>
      </c>
      <c r="Q19" s="3">
        <v>6453657.0082109226</v>
      </c>
      <c r="R19" s="3">
        <v>6995955.0074292477</v>
      </c>
      <c r="S19" s="3">
        <v>7233060.9699670644</v>
      </c>
      <c r="T19" s="3">
        <v>7706843.6713438947</v>
      </c>
      <c r="U19" s="3">
        <v>8249497.1985537019</v>
      </c>
      <c r="V19" s="3">
        <v>8401891.5803180244</v>
      </c>
      <c r="W19" s="3">
        <v>8779663.1593116876</v>
      </c>
      <c r="X19" s="3">
        <v>8977751.5739508718</v>
      </c>
      <c r="Y19" s="3">
        <v>8907336.0412310977</v>
      </c>
      <c r="Z19" s="3">
        <v>9487427.3776500113</v>
      </c>
      <c r="AA19" s="3">
        <v>10279152.090775022</v>
      </c>
      <c r="AB19" s="3">
        <v>10618722.66910997</v>
      </c>
      <c r="AC19" s="3">
        <v>10502189.804619171</v>
      </c>
      <c r="AD19" s="3">
        <v>10808788.240856344</v>
      </c>
      <c r="AE19" s="3">
        <v>11207000.605985669</v>
      </c>
      <c r="AF19" s="3">
        <v>11480868.254460355</v>
      </c>
      <c r="AG19" s="3">
        <v>12024083.907929502</v>
      </c>
      <c r="AH19" s="3">
        <v>12467300.536359478</v>
      </c>
      <c r="AI19" s="3">
        <v>13285900.391131772</v>
      </c>
      <c r="AJ19" s="3">
        <v>14158779.132141588</v>
      </c>
      <c r="AK19" s="3">
        <v>15000734.646626499</v>
      </c>
      <c r="AL19" s="3">
        <v>16064487.864104535</v>
      </c>
      <c r="AM19" s="3">
        <v>15628251.865913218</v>
      </c>
      <c r="AN19" s="3">
        <v>15769408.574698644</v>
      </c>
      <c r="AO19" s="3">
        <v>15720246.853265956</v>
      </c>
      <c r="AP19" s="3">
        <v>16098018.826344324</v>
      </c>
      <c r="AQ19" s="3">
        <v>16306656.513936633</v>
      </c>
      <c r="AR19" s="3">
        <v>16878896.836827386</v>
      </c>
      <c r="AS19" s="3">
        <v>17994547.605527073</v>
      </c>
      <c r="AT19" s="3">
        <v>19040062.959884662</v>
      </c>
      <c r="AU19" s="3">
        <v>19891196.542361096</v>
      </c>
      <c r="AV19" s="3">
        <v>21126911.114586066</v>
      </c>
      <c r="AW19" s="3">
        <v>22109210.281565856</v>
      </c>
      <c r="AX19" s="3">
        <v>23034962.151090484</v>
      </c>
      <c r="AY19" s="3">
        <v>24029987.110748131</v>
      </c>
      <c r="AZ19" s="3">
        <v>24827324.032783076</v>
      </c>
      <c r="BA19" s="3">
        <v>25991694.8128087</v>
      </c>
      <c r="BB19" s="3">
        <v>27149256.02734638</v>
      </c>
      <c r="BC19" s="3">
        <v>28358003.994108014</v>
      </c>
      <c r="BD19" s="3">
        <v>28841705.115381818</v>
      </c>
      <c r="BE19" s="3">
        <v>27475419.531739</v>
      </c>
      <c r="BF19" s="3">
        <v>27351258.618818287</v>
      </c>
      <c r="BG19" s="3">
        <v>26966068.169884704</v>
      </c>
      <c r="BH19" s="3">
        <v>26182146.668309502</v>
      </c>
      <c r="BI19" s="3">
        <v>25811078.835442189</v>
      </c>
      <c r="BJ19" s="3">
        <v>26388187.625203975</v>
      </c>
      <c r="BK19" s="3">
        <v>28150914.31704415</v>
      </c>
      <c r="BL19" s="3">
        <v>29369878.99999994</v>
      </c>
      <c r="BM19" s="3">
        <v>30295585.809535474</v>
      </c>
      <c r="BN19" s="3">
        <v>30603247.16194015</v>
      </c>
      <c r="BO19" s="3">
        <v>31291929.665132042</v>
      </c>
    </row>
    <row r="20" spans="2:68">
      <c r="B20" t="s">
        <v>17</v>
      </c>
      <c r="C20" s="3">
        <v>1903232.2879728905</v>
      </c>
      <c r="D20" s="3">
        <v>1988315.9876238406</v>
      </c>
      <c r="E20" s="3">
        <v>2040070.0829395289</v>
      </c>
      <c r="F20" s="3">
        <v>2159815.5243016952</v>
      </c>
      <c r="G20" s="3">
        <v>2370156.7764752721</v>
      </c>
      <c r="H20" s="3">
        <v>2407787.9288199409</v>
      </c>
      <c r="I20" s="3">
        <v>2481794.454069728</v>
      </c>
      <c r="J20" s="3">
        <v>2724632.0071687535</v>
      </c>
      <c r="K20" s="3">
        <v>2984998.8158863918</v>
      </c>
      <c r="L20" s="3">
        <v>3286390.1901062797</v>
      </c>
      <c r="M20" s="3">
        <v>3433522.5549598038</v>
      </c>
      <c r="N20" s="3">
        <v>3735383.7047516373</v>
      </c>
      <c r="O20" s="3">
        <v>4012596.4684745464</v>
      </c>
      <c r="P20" s="3">
        <v>4273931.1065720674</v>
      </c>
      <c r="Q20" s="3">
        <v>4637702.0942129372</v>
      </c>
      <c r="R20" s="3">
        <v>5038706.1887323773</v>
      </c>
      <c r="S20" s="3">
        <v>5221160.6745485663</v>
      </c>
      <c r="T20" s="3">
        <v>5457889.9434326999</v>
      </c>
      <c r="U20" s="3">
        <v>5731608.538255265</v>
      </c>
      <c r="V20" s="3">
        <v>6039626.7772202119</v>
      </c>
      <c r="W20" s="3">
        <v>6529681.943277034</v>
      </c>
      <c r="X20" s="3">
        <v>6661837.7886648662</v>
      </c>
      <c r="Y20" s="3">
        <v>6594522.2500947909</v>
      </c>
      <c r="Z20" s="3">
        <v>6924967.8100292673</v>
      </c>
      <c r="AA20" s="3">
        <v>7397017.203404611</v>
      </c>
      <c r="AB20" s="3">
        <v>7651219.5713085793</v>
      </c>
      <c r="AC20" s="3">
        <v>7576925.04834304</v>
      </c>
      <c r="AD20" s="3">
        <v>7821504.2562929876</v>
      </c>
      <c r="AE20" s="3">
        <v>8133882.0919213025</v>
      </c>
      <c r="AF20" s="3">
        <v>8410513.2059284095</v>
      </c>
      <c r="AG20" s="3">
        <v>8890646.9157527611</v>
      </c>
      <c r="AH20" s="3">
        <v>9153017.0440996606</v>
      </c>
      <c r="AI20" s="3">
        <v>9684713.5783621818</v>
      </c>
      <c r="AJ20" s="3">
        <v>10297566.029524025</v>
      </c>
      <c r="AK20" s="3">
        <v>10884958.91538972</v>
      </c>
      <c r="AL20" s="3">
        <v>11252921.452948205</v>
      </c>
      <c r="AM20" s="3">
        <v>11255048.542743249</v>
      </c>
      <c r="AN20" s="3">
        <v>11141115.08580721</v>
      </c>
      <c r="AO20" s="3">
        <v>11035114.382720573</v>
      </c>
      <c r="AP20" s="3">
        <v>11385844.630065812</v>
      </c>
      <c r="AQ20" s="3">
        <v>11724186.870545568</v>
      </c>
      <c r="AR20" s="3">
        <v>12084105.928432662</v>
      </c>
      <c r="AS20" s="3">
        <v>12659702.584003158</v>
      </c>
      <c r="AT20" s="3">
        <v>13220095.649543185</v>
      </c>
      <c r="AU20" s="3">
        <v>13736167.783527248</v>
      </c>
      <c r="AV20" s="3">
        <v>14563772.629112568</v>
      </c>
      <c r="AW20" s="3">
        <v>14937979.844991768</v>
      </c>
      <c r="AX20" s="3">
        <v>15374117.507199181</v>
      </c>
      <c r="AY20" s="3">
        <v>15835213.745654542</v>
      </c>
      <c r="AZ20" s="3">
        <v>16388287.34308368</v>
      </c>
      <c r="BA20" s="3">
        <v>16901744.325575259</v>
      </c>
      <c r="BB20" s="3">
        <v>17593955.365758911</v>
      </c>
      <c r="BC20" s="3">
        <v>18263152.378768533</v>
      </c>
      <c r="BD20" s="3">
        <v>18610806.507033013</v>
      </c>
      <c r="BE20" s="3">
        <v>17950274.74093172</v>
      </c>
      <c r="BF20" s="3">
        <v>18183994.203944441</v>
      </c>
      <c r="BG20" s="3">
        <v>18168809.717885341</v>
      </c>
      <c r="BH20" s="3">
        <v>17552617.680528235</v>
      </c>
      <c r="BI20" s="3">
        <v>17351632.102710776</v>
      </c>
      <c r="BJ20" s="3">
        <v>17732426.307859086</v>
      </c>
      <c r="BK20" s="3">
        <v>18216903.723929245</v>
      </c>
      <c r="BL20" s="3">
        <v>18747248.99999997</v>
      </c>
      <c r="BM20" s="3">
        <v>19416554.660381898</v>
      </c>
      <c r="BN20" s="3">
        <v>19920672.38187068</v>
      </c>
      <c r="BO20" s="3">
        <v>20483446.029707137</v>
      </c>
    </row>
    <row r="21" spans="2:68">
      <c r="B21" t="s">
        <v>18</v>
      </c>
      <c r="C21" s="3">
        <v>8827722.0289845169</v>
      </c>
      <c r="D21" s="3">
        <v>9126228.1807723213</v>
      </c>
      <c r="E21" s="3">
        <v>9266164.2727902252</v>
      </c>
      <c r="F21" s="3">
        <v>9835116.8180015273</v>
      </c>
      <c r="G21" s="3">
        <v>10820511.887425601</v>
      </c>
      <c r="H21" s="3">
        <v>11081290.156090202</v>
      </c>
      <c r="I21" s="3">
        <v>11514343.045353936</v>
      </c>
      <c r="J21" s="3">
        <v>12688886.277660184</v>
      </c>
      <c r="K21" s="3">
        <v>13954105.27213441</v>
      </c>
      <c r="L21" s="3">
        <v>15666431.08396076</v>
      </c>
      <c r="M21" s="3">
        <v>16691056.761053838</v>
      </c>
      <c r="N21" s="3">
        <v>18118934.959307689</v>
      </c>
      <c r="O21" s="3">
        <v>19421210.564130999</v>
      </c>
      <c r="P21" s="3">
        <v>20907327.06119363</v>
      </c>
      <c r="Q21" s="3">
        <v>22929461.430444486</v>
      </c>
      <c r="R21" s="3">
        <v>24633879.269347459</v>
      </c>
      <c r="S21" s="3">
        <v>25240816.414393935</v>
      </c>
      <c r="T21" s="3">
        <v>26451067.013716672</v>
      </c>
      <c r="U21" s="3">
        <v>27846896.0387481</v>
      </c>
      <c r="V21" s="3">
        <v>29618272.109501474</v>
      </c>
      <c r="W21" s="3">
        <v>32321441.610791888</v>
      </c>
      <c r="X21" s="3">
        <v>32289462.822899207</v>
      </c>
      <c r="Y21" s="3">
        <v>31298092.510485716</v>
      </c>
      <c r="Z21" s="3">
        <v>32073479.243643578</v>
      </c>
      <c r="AA21" s="3">
        <v>33433233.032770444</v>
      </c>
      <c r="AB21" s="3">
        <v>33837682.79332678</v>
      </c>
      <c r="AC21" s="3">
        <v>32787684.009037692</v>
      </c>
      <c r="AD21" s="3">
        <v>32994735.395876471</v>
      </c>
      <c r="AE21" s="3">
        <v>33449404.318933994</v>
      </c>
      <c r="AF21" s="3">
        <v>33976797.623513341</v>
      </c>
      <c r="AG21" s="3">
        <v>35282732.237341754</v>
      </c>
      <c r="AH21" s="3">
        <v>36150769.951265976</v>
      </c>
      <c r="AI21" s="3">
        <v>38068335.291217536</v>
      </c>
      <c r="AJ21" s="3">
        <v>39807919.24573829</v>
      </c>
      <c r="AK21" s="3">
        <v>41382695.268196911</v>
      </c>
      <c r="AL21" s="3">
        <v>42208430.567275777</v>
      </c>
      <c r="AM21" s="3">
        <v>43102457.393677287</v>
      </c>
      <c r="AN21" s="3">
        <v>42549837.825906456</v>
      </c>
      <c r="AO21" s="3">
        <v>41889535.039501779</v>
      </c>
      <c r="AP21" s="3">
        <v>42409718.073038109</v>
      </c>
      <c r="AQ21" s="3">
        <v>43747974.94783029</v>
      </c>
      <c r="AR21" s="3">
        <v>44227962.518826015</v>
      </c>
      <c r="AS21" s="3">
        <v>46214701.455736622</v>
      </c>
      <c r="AT21" s="3">
        <v>48812756.157361045</v>
      </c>
      <c r="AU21" s="3">
        <v>51263616.661399603</v>
      </c>
      <c r="AV21" s="3">
        <v>53504195.797759995</v>
      </c>
      <c r="AW21" s="3">
        <v>55214162.746703431</v>
      </c>
      <c r="AX21" s="3">
        <v>56212520.871293046</v>
      </c>
      <c r="AY21" s="3">
        <v>57550086.417311199</v>
      </c>
      <c r="AZ21" s="3">
        <v>59233154.992224254</v>
      </c>
      <c r="BA21" s="3">
        <v>61440380.637957416</v>
      </c>
      <c r="BB21" s="3">
        <v>63787190.721715763</v>
      </c>
      <c r="BC21" s="3">
        <v>65988351.407285579</v>
      </c>
      <c r="BD21" s="3">
        <v>66868665.519752286</v>
      </c>
      <c r="BE21" s="3">
        <v>64201302.480311252</v>
      </c>
      <c r="BF21" s="3">
        <v>65152401.733165555</v>
      </c>
      <c r="BG21" s="3">
        <v>64587396.44657167</v>
      </c>
      <c r="BH21" s="3">
        <v>63458000.049740747</v>
      </c>
      <c r="BI21" s="3">
        <v>61941910.482247971</v>
      </c>
      <c r="BJ21" s="3">
        <v>63091197.875043854</v>
      </c>
      <c r="BK21" s="3">
        <v>65236223.412624016</v>
      </c>
      <c r="BL21" s="3">
        <v>67126911.999999896</v>
      </c>
      <c r="BM21" s="3">
        <v>68716020.148245662</v>
      </c>
      <c r="BN21" s="3">
        <v>70088726.189891636</v>
      </c>
      <c r="BO21" s="3">
        <v>71393608.105506793</v>
      </c>
    </row>
    <row r="22" spans="2:68">
      <c r="B22" t="s">
        <v>19</v>
      </c>
      <c r="C22" s="3">
        <v>891657.6974879367</v>
      </c>
      <c r="D22" s="3">
        <v>929459.93154899031</v>
      </c>
      <c r="E22" s="3">
        <v>951546.62989042269</v>
      </c>
      <c r="F22" s="3">
        <v>1003256.1251096326</v>
      </c>
      <c r="G22" s="3">
        <v>1096436.158220517</v>
      </c>
      <c r="H22" s="3">
        <v>1098846.5084883098</v>
      </c>
      <c r="I22" s="3">
        <v>1117373.1073524414</v>
      </c>
      <c r="J22" s="3">
        <v>1209342.8345708197</v>
      </c>
      <c r="K22" s="3">
        <v>1306159.3483753751</v>
      </c>
      <c r="L22" s="3">
        <v>1433756.8862625628</v>
      </c>
      <c r="M22" s="3">
        <v>1493489.2931693229</v>
      </c>
      <c r="N22" s="3">
        <v>1595611.1556893988</v>
      </c>
      <c r="O22" s="3">
        <v>1683249.9269339603</v>
      </c>
      <c r="P22" s="3">
        <v>1776803.6567338062</v>
      </c>
      <c r="Q22" s="3">
        <v>1910756.9869112798</v>
      </c>
      <c r="R22" s="3">
        <v>2043333.1840439406</v>
      </c>
      <c r="S22" s="3">
        <v>2084044.1628911668</v>
      </c>
      <c r="T22" s="3">
        <v>2165404.5008391216</v>
      </c>
      <c r="U22" s="3">
        <v>2260308.2325590872</v>
      </c>
      <c r="V22" s="3">
        <v>2314115.0293453941</v>
      </c>
      <c r="W22" s="3">
        <v>2430823.4435739815</v>
      </c>
      <c r="X22" s="3">
        <v>2493513.5614711894</v>
      </c>
      <c r="Y22" s="3">
        <v>2481764.6124341488</v>
      </c>
      <c r="Z22" s="3">
        <v>2661972.0012373705</v>
      </c>
      <c r="AA22" s="3">
        <v>2904387.7167218793</v>
      </c>
      <c r="AB22" s="3">
        <v>3038345.6367401173</v>
      </c>
      <c r="AC22" s="3">
        <v>3043073.0313202157</v>
      </c>
      <c r="AD22" s="3">
        <v>3137114.9197258758</v>
      </c>
      <c r="AE22" s="3">
        <v>3258094.9704754031</v>
      </c>
      <c r="AF22" s="3">
        <v>3309190.2233999544</v>
      </c>
      <c r="AG22" s="3">
        <v>3436146.5030056918</v>
      </c>
      <c r="AH22" s="3">
        <v>3532994.2057140172</v>
      </c>
      <c r="AI22" s="3">
        <v>3733467.141675726</v>
      </c>
      <c r="AJ22" s="3">
        <v>3955269.1684771334</v>
      </c>
      <c r="AK22" s="3">
        <v>4165735.4549123361</v>
      </c>
      <c r="AL22" s="3">
        <v>4920135.25313632</v>
      </c>
      <c r="AM22" s="3">
        <v>5067372.1891713031</v>
      </c>
      <c r="AN22" s="3">
        <v>5195950.7057376793</v>
      </c>
      <c r="AO22" s="3">
        <v>5187033.9217388062</v>
      </c>
      <c r="AP22" s="3">
        <v>5293676.4086499149</v>
      </c>
      <c r="AQ22" s="3">
        <v>5425436.8305175491</v>
      </c>
      <c r="AR22" s="3">
        <v>5599175.2467415156</v>
      </c>
      <c r="AS22" s="3">
        <v>5829334.7849897947</v>
      </c>
      <c r="AT22" s="3">
        <v>6020220.4597614119</v>
      </c>
      <c r="AU22" s="3">
        <v>6224823.5543334698</v>
      </c>
      <c r="AV22" s="3">
        <v>6607735.7710499074</v>
      </c>
      <c r="AW22" s="3">
        <v>6766223.9514565365</v>
      </c>
      <c r="AX22" s="3">
        <v>6926302.5144279152</v>
      </c>
      <c r="AY22" s="3">
        <v>7201385.6106360862</v>
      </c>
      <c r="AZ22" s="3">
        <v>7456097.5778675256</v>
      </c>
      <c r="BA22" s="3">
        <v>7729659.733034662</v>
      </c>
      <c r="BB22" s="3">
        <v>8056695.4924503351</v>
      </c>
      <c r="BC22" s="3">
        <v>8405372.7630993407</v>
      </c>
      <c r="BD22" s="3">
        <v>8557178.7896063421</v>
      </c>
      <c r="BE22" s="3">
        <v>8172533.9302520892</v>
      </c>
      <c r="BF22" s="3">
        <v>8203878.2849015389</v>
      </c>
      <c r="BG22" s="3">
        <v>8041891.5266534919</v>
      </c>
      <c r="BH22" s="3">
        <v>7748010.3529844359</v>
      </c>
      <c r="BI22" s="3">
        <v>7508986.8586652949</v>
      </c>
      <c r="BJ22" s="3">
        <v>7564554.3773811609</v>
      </c>
      <c r="BK22" s="3">
        <v>7810948.7053488195</v>
      </c>
      <c r="BL22" s="3">
        <v>8014693.9999999916</v>
      </c>
      <c r="BM22" s="3">
        <v>8051727.7604815112</v>
      </c>
      <c r="BN22" s="3">
        <v>8174538.0556964464</v>
      </c>
      <c r="BO22" s="3">
        <v>8295130.2315033972</v>
      </c>
    </row>
    <row r="23" spans="2:68">
      <c r="B23" t="s">
        <v>20</v>
      </c>
      <c r="C23" s="3">
        <v>564730.87179037347</v>
      </c>
      <c r="D23" s="3">
        <v>572043.83485584916</v>
      </c>
      <c r="E23" s="3">
        <v>569093.58657151903</v>
      </c>
      <c r="F23" s="3">
        <v>577449.73907734081</v>
      </c>
      <c r="G23" s="3">
        <v>607343.14983962965</v>
      </c>
      <c r="H23" s="3">
        <v>608034.1939643115</v>
      </c>
      <c r="I23" s="3">
        <v>617630.85386606248</v>
      </c>
      <c r="J23" s="3">
        <v>632696.73067430197</v>
      </c>
      <c r="K23" s="3">
        <v>646781.01238877443</v>
      </c>
      <c r="L23" s="3">
        <v>698398.64881281648</v>
      </c>
      <c r="M23" s="3">
        <v>715642.71445382526</v>
      </c>
      <c r="N23" s="3">
        <v>759236.00162143132</v>
      </c>
      <c r="O23" s="3">
        <v>795340.94123372249</v>
      </c>
      <c r="P23" s="3">
        <v>834740.14523248957</v>
      </c>
      <c r="Q23" s="3">
        <v>892531.95539610053</v>
      </c>
      <c r="R23" s="3">
        <v>939867.84159339452</v>
      </c>
      <c r="S23" s="3">
        <v>943937.05373354873</v>
      </c>
      <c r="T23" s="3">
        <v>1001816.8570026282</v>
      </c>
      <c r="U23" s="3">
        <v>1068142.6735925961</v>
      </c>
      <c r="V23" s="3">
        <v>1083707.795361426</v>
      </c>
      <c r="W23" s="3">
        <v>1128094.0544630608</v>
      </c>
      <c r="X23" s="3">
        <v>1136711.8664072815</v>
      </c>
      <c r="Y23" s="3">
        <v>1111334.6243620683</v>
      </c>
      <c r="Z23" s="3">
        <v>1173277.4251649408</v>
      </c>
      <c r="AA23" s="3">
        <v>1259979.433966757</v>
      </c>
      <c r="AB23" s="3">
        <v>1329296.6133316229</v>
      </c>
      <c r="AC23" s="3">
        <v>1342676.5800895016</v>
      </c>
      <c r="AD23" s="3">
        <v>1385651.7413007736</v>
      </c>
      <c r="AE23" s="3">
        <v>1440622.7213444407</v>
      </c>
      <c r="AF23" s="3">
        <v>1439679.7845252026</v>
      </c>
      <c r="AG23" s="3">
        <v>1470860.442343645</v>
      </c>
      <c r="AH23" s="3">
        <v>1487265.3075398076</v>
      </c>
      <c r="AI23" s="3">
        <v>1545614.7339230631</v>
      </c>
      <c r="AJ23" s="3">
        <v>1617017.9801287805</v>
      </c>
      <c r="AK23" s="3">
        <v>1681812.9841580559</v>
      </c>
      <c r="AL23" s="3">
        <v>1845267.0678953293</v>
      </c>
      <c r="AM23" s="3">
        <v>1814197.5772178553</v>
      </c>
      <c r="AN23" s="3">
        <v>1820961.6670697089</v>
      </c>
      <c r="AO23" s="3">
        <v>1927619.7160128425</v>
      </c>
      <c r="AP23" s="3">
        <v>1927842.176527919</v>
      </c>
      <c r="AQ23" s="3">
        <v>1956036.5529121167</v>
      </c>
      <c r="AR23" s="3">
        <v>1990646.1877483875</v>
      </c>
      <c r="AS23" s="3">
        <v>2093597.0732340419</v>
      </c>
      <c r="AT23" s="3">
        <v>2212701.0932539864</v>
      </c>
      <c r="AU23" s="3">
        <v>2314611.150402572</v>
      </c>
      <c r="AV23" s="3">
        <v>2407414.0460461774</v>
      </c>
      <c r="AW23" s="3">
        <v>2467344.6961213038</v>
      </c>
      <c r="AX23" s="3">
        <v>2510396.4774622209</v>
      </c>
      <c r="AY23" s="3">
        <v>2617702.9647263377</v>
      </c>
      <c r="AZ23" s="3">
        <v>2690978.2542852112</v>
      </c>
      <c r="BA23" s="3">
        <v>2781286.7660068115</v>
      </c>
      <c r="BB23" s="3">
        <v>2872148.0655996962</v>
      </c>
      <c r="BC23" s="3">
        <v>2958733.2220647656</v>
      </c>
      <c r="BD23" s="3">
        <v>3033365.4990702271</v>
      </c>
      <c r="BE23" s="3">
        <v>3000533.7943386943</v>
      </c>
      <c r="BF23" s="3">
        <v>3022685.7568339868</v>
      </c>
      <c r="BG23" s="3">
        <v>3034034.7714175046</v>
      </c>
      <c r="BH23" s="3">
        <v>2978453.4000055185</v>
      </c>
      <c r="BI23" s="3">
        <v>2982358.9441262721</v>
      </c>
      <c r="BJ23" s="3">
        <v>2993779.5482240589</v>
      </c>
      <c r="BK23" s="3">
        <v>3075002.8664094741</v>
      </c>
      <c r="BL23" s="3">
        <v>3142611.9999999977</v>
      </c>
      <c r="BM23" s="3">
        <v>3211855.6904758122</v>
      </c>
      <c r="BN23" s="3">
        <v>3258542.7740784301</v>
      </c>
      <c r="BO23" s="3">
        <v>3294848.2430760115</v>
      </c>
    </row>
    <row r="24" spans="2:68">
      <c r="B24" t="s">
        <v>25</v>
      </c>
      <c r="C24" s="3">
        <f>SUM(C6:C23)</f>
        <v>128984223.44748087</v>
      </c>
      <c r="D24" s="3">
        <f t="shared" ref="D24:BJ24" si="0">SUM(D6:D23)</f>
        <v>134662390.20484406</v>
      </c>
      <c r="E24" s="3">
        <f t="shared" si="0"/>
        <v>138090502.77989969</v>
      </c>
      <c r="F24" s="3">
        <f t="shared" si="0"/>
        <v>146111648.75114471</v>
      </c>
      <c r="G24" s="3">
        <f t="shared" si="0"/>
        <v>160256414.73620766</v>
      </c>
      <c r="H24" s="3">
        <f t="shared" si="0"/>
        <v>162477280.53230128</v>
      </c>
      <c r="I24" s="3">
        <f t="shared" si="0"/>
        <v>167164694.27929002</v>
      </c>
      <c r="J24" s="3">
        <f t="shared" si="0"/>
        <v>180691138.36862808</v>
      </c>
      <c r="K24" s="3">
        <f t="shared" si="0"/>
        <v>194922027.26187542</v>
      </c>
      <c r="L24" s="3">
        <f t="shared" si="0"/>
        <v>214751069.32422361</v>
      </c>
      <c r="M24" s="3">
        <f t="shared" si="0"/>
        <v>224543389.14402482</v>
      </c>
      <c r="N24" s="3">
        <f t="shared" si="0"/>
        <v>242556348.83552918</v>
      </c>
      <c r="O24" s="3">
        <f t="shared" si="0"/>
        <v>258736869.74833629</v>
      </c>
      <c r="P24" s="3">
        <f t="shared" si="0"/>
        <v>277053380.54666376</v>
      </c>
      <c r="Q24" s="3">
        <f t="shared" si="0"/>
        <v>302249464.23208994</v>
      </c>
      <c r="R24" s="3">
        <f t="shared" si="0"/>
        <v>325992500.9358812</v>
      </c>
      <c r="S24" s="3">
        <f t="shared" si="0"/>
        <v>335376961.66406</v>
      </c>
      <c r="T24" s="3">
        <f t="shared" si="0"/>
        <v>354618000.86187023</v>
      </c>
      <c r="U24" s="3">
        <f t="shared" si="0"/>
        <v>376726141.77348262</v>
      </c>
      <c r="V24" s="3">
        <f t="shared" si="0"/>
        <v>389914624.7878859</v>
      </c>
      <c r="W24" s="3">
        <f t="shared" si="0"/>
        <v>414147273.25869864</v>
      </c>
      <c r="X24" s="3">
        <f t="shared" si="0"/>
        <v>422562239.8922174</v>
      </c>
      <c r="Y24" s="3">
        <f t="shared" si="0"/>
        <v>418375113.1386258</v>
      </c>
      <c r="Z24" s="3">
        <f t="shared" si="0"/>
        <v>439950842.84969354</v>
      </c>
      <c r="AA24" s="3">
        <f t="shared" si="0"/>
        <v>470656238.78143758</v>
      </c>
      <c r="AB24" s="3">
        <f t="shared" si="0"/>
        <v>489072235.11571544</v>
      </c>
      <c r="AC24" s="3">
        <f t="shared" si="0"/>
        <v>486607969.40158767</v>
      </c>
      <c r="AD24" s="3">
        <f t="shared" si="0"/>
        <v>492534399.73822218</v>
      </c>
      <c r="AE24" s="3">
        <f t="shared" si="0"/>
        <v>502271364.51570094</v>
      </c>
      <c r="AF24" s="3">
        <f t="shared" si="0"/>
        <v>508178735.58135021</v>
      </c>
      <c r="AG24" s="3">
        <f t="shared" si="0"/>
        <v>525659336.16467375</v>
      </c>
      <c r="AH24" s="3">
        <f t="shared" si="0"/>
        <v>542288011.83414125</v>
      </c>
      <c r="AI24" s="3">
        <f t="shared" si="0"/>
        <v>575010470.23634398</v>
      </c>
      <c r="AJ24" s="3">
        <f t="shared" si="0"/>
        <v>606340295.50168407</v>
      </c>
      <c r="AK24" s="3">
        <f t="shared" si="0"/>
        <v>635664173.69707358</v>
      </c>
      <c r="AL24" s="3">
        <f t="shared" si="0"/>
        <v>662259293.33773935</v>
      </c>
      <c r="AM24" s="3">
        <f t="shared" si="0"/>
        <v>679993182.57318819</v>
      </c>
      <c r="AN24" s="3">
        <f t="shared" si="0"/>
        <v>687421407.70265281</v>
      </c>
      <c r="AO24" s="3">
        <f t="shared" si="0"/>
        <v>680578362.05682015</v>
      </c>
      <c r="AP24" s="3">
        <f t="shared" si="0"/>
        <v>697084560.65378809</v>
      </c>
      <c r="AQ24" s="3">
        <f t="shared" si="0"/>
        <v>715710609.46276581</v>
      </c>
      <c r="AR24" s="3">
        <f t="shared" si="0"/>
        <v>733619648.21629298</v>
      </c>
      <c r="AS24" s="3">
        <f t="shared" si="0"/>
        <v>765038627.65057719</v>
      </c>
      <c r="AT24" s="3">
        <f t="shared" si="0"/>
        <v>799626447.60967863</v>
      </c>
      <c r="AU24" s="3">
        <f t="shared" si="0"/>
        <v>834712555.60359824</v>
      </c>
      <c r="AV24" s="3">
        <f t="shared" si="0"/>
        <v>875085308.50679314</v>
      </c>
      <c r="AW24" s="3">
        <f t="shared" si="0"/>
        <v>907911162.25455332</v>
      </c>
      <c r="AX24" s="3">
        <f t="shared" si="0"/>
        <v>934049500.82485855</v>
      </c>
      <c r="AY24" s="3">
        <f t="shared" si="0"/>
        <v>964175621.72505343</v>
      </c>
      <c r="AZ24" s="3">
        <f t="shared" si="0"/>
        <v>996450728.90226448</v>
      </c>
      <c r="BA24" s="3">
        <f t="shared" si="0"/>
        <v>1033796580.4122378</v>
      </c>
      <c r="BB24" s="3">
        <f t="shared" si="0"/>
        <v>1076286031.9181771</v>
      </c>
      <c r="BC24" s="3">
        <f t="shared" si="0"/>
        <v>1116842983.9142361</v>
      </c>
      <c r="BD24" s="3">
        <f t="shared" si="0"/>
        <v>1129173623.5153697</v>
      </c>
      <c r="BE24" s="3">
        <f t="shared" si="0"/>
        <v>1088531625.4528499</v>
      </c>
      <c r="BF24" s="3">
        <f t="shared" si="0"/>
        <v>1088299490.6856487</v>
      </c>
      <c r="BG24" s="3">
        <f t="shared" si="0"/>
        <v>1076884074.1872334</v>
      </c>
      <c r="BH24" s="3">
        <f t="shared" si="0"/>
        <v>1045380940.9317403</v>
      </c>
      <c r="BI24" s="3">
        <f t="shared" si="0"/>
        <v>1027229707.3586071</v>
      </c>
      <c r="BJ24" s="3">
        <f t="shared" si="0"/>
        <v>1041195220.2366887</v>
      </c>
      <c r="BK24" s="3">
        <v>1072021268.7730575</v>
      </c>
      <c r="BL24" s="3">
        <v>1106065662.1717157</v>
      </c>
      <c r="BM24" s="3">
        <v>1139145356.508086</v>
      </c>
      <c r="BN24" s="3">
        <v>1168572319.9824662</v>
      </c>
      <c r="BO24" s="3">
        <v>1168572319.9824662</v>
      </c>
    </row>
    <row r="25" spans="2:68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spans="2:68">
      <c r="B26" t="s">
        <v>35</v>
      </c>
      <c r="C26" s="3">
        <v>102834.63379685719</v>
      </c>
      <c r="D26" s="3">
        <v>107384.090969171</v>
      </c>
      <c r="E26" s="3">
        <v>110142.58930927124</v>
      </c>
      <c r="F26" s="3">
        <v>116567.61648155583</v>
      </c>
      <c r="G26" s="3">
        <v>127884.55715015727</v>
      </c>
      <c r="H26" s="3">
        <v>129691.32013233477</v>
      </c>
      <c r="I26" s="3">
        <v>133471.21887141504</v>
      </c>
      <c r="J26" s="3">
        <v>144323.33262966256</v>
      </c>
      <c r="K26" s="3">
        <v>155749.97702307595</v>
      </c>
      <c r="L26" s="3">
        <v>171660.83617542102</v>
      </c>
      <c r="M26" s="3">
        <v>179563.18479284729</v>
      </c>
      <c r="N26" s="3">
        <v>194051.44084834951</v>
      </c>
      <c r="O26" s="3">
        <v>207092.15064248545</v>
      </c>
      <c r="P26" s="3">
        <v>221865.48406612434</v>
      </c>
      <c r="Q26" s="3">
        <v>242174.73100032797</v>
      </c>
      <c r="R26" s="3">
        <v>261349.44473208755</v>
      </c>
      <c r="S26" s="3">
        <v>269039.80642311444</v>
      </c>
      <c r="T26" s="3">
        <v>284673.16659854399</v>
      </c>
      <c r="U26" s="3">
        <v>302646.20140004467</v>
      </c>
      <c r="V26" s="3">
        <v>313483.45506961225</v>
      </c>
      <c r="W26" s="3">
        <v>333242.41466291633</v>
      </c>
      <c r="X26" s="3">
        <v>340317.17035045597</v>
      </c>
      <c r="Y26" s="3">
        <v>337267.90328798746</v>
      </c>
      <c r="Z26" s="3">
        <v>355028.13013080007</v>
      </c>
      <c r="AA26" s="3">
        <v>380228.07304762647</v>
      </c>
      <c r="AB26" s="3">
        <v>395557.72710474971</v>
      </c>
      <c r="AC26" s="3">
        <v>444845.37584593793</v>
      </c>
      <c r="AD26" s="3">
        <v>417149.16246771131</v>
      </c>
      <c r="AE26" s="3">
        <v>466019.1757655564</v>
      </c>
      <c r="AF26" s="3">
        <v>460519.33621983411</v>
      </c>
      <c r="AG26" s="3">
        <v>593702.99906829954</v>
      </c>
      <c r="AH26" s="3">
        <v>551700.23364176101</v>
      </c>
      <c r="AI26" s="3">
        <v>567634.95867621282</v>
      </c>
      <c r="AJ26" s="3">
        <v>548777.04286831035</v>
      </c>
      <c r="AK26" s="3">
        <v>588656.97809136042</v>
      </c>
      <c r="AL26" s="3">
        <v>569462.35272726975</v>
      </c>
      <c r="AM26" s="3">
        <v>581043.11323766632</v>
      </c>
      <c r="AN26" s="3">
        <v>626393.28471173067</v>
      </c>
      <c r="AO26" s="3">
        <v>662580.49879754381</v>
      </c>
      <c r="AP26" s="3">
        <v>664330.96017688012</v>
      </c>
      <c r="AQ26" s="3">
        <v>718549.86617077386</v>
      </c>
      <c r="AR26" s="3">
        <v>721389.63599467708</v>
      </c>
      <c r="AS26" s="3">
        <v>726010.8201171587</v>
      </c>
      <c r="AT26" s="3">
        <v>761629.23503250396</v>
      </c>
      <c r="AU26" s="3">
        <v>792314.94265315193</v>
      </c>
      <c r="AV26" s="3">
        <v>856210.77536759805</v>
      </c>
      <c r="AW26" s="3">
        <v>841271.62854057516</v>
      </c>
      <c r="AX26" s="3">
        <v>795308.52891422145</v>
      </c>
      <c r="AY26" s="3">
        <v>698959.344027268</v>
      </c>
      <c r="AZ26" s="3">
        <v>789719.00661118596</v>
      </c>
      <c r="BA26" s="3">
        <v>841609.93269797659</v>
      </c>
      <c r="BB26" s="3">
        <v>931946.58155951439</v>
      </c>
      <c r="BC26" s="3">
        <v>905349.40805987699</v>
      </c>
      <c r="BD26" s="3">
        <v>918452.13106225198</v>
      </c>
      <c r="BE26" s="3">
        <v>935951.54542538244</v>
      </c>
      <c r="BF26" s="3">
        <v>992622.39343078085</v>
      </c>
      <c r="BG26" s="3">
        <v>1304301.2328169243</v>
      </c>
      <c r="BH26" s="3">
        <v>1007566.6519256966</v>
      </c>
      <c r="BI26" s="3">
        <v>1064976.0211983111</v>
      </c>
      <c r="BJ26" s="3">
        <v>1022461.6629162782</v>
      </c>
      <c r="BK26" s="3">
        <v>1065205.1964887371</v>
      </c>
      <c r="BL26" s="3">
        <v>1071578.9999999984</v>
      </c>
      <c r="BM26" s="3">
        <v>1062186.2824396889</v>
      </c>
      <c r="BN26" s="3">
        <v>1076436.3877088679</v>
      </c>
      <c r="BO26" s="3">
        <v>1104421.1240473057</v>
      </c>
    </row>
    <row r="27" spans="2:68">
      <c r="B27" t="s">
        <v>38</v>
      </c>
      <c r="C27" s="3">
        <f>C24+C26</f>
        <v>129087058.08127773</v>
      </c>
      <c r="D27" s="3">
        <f t="shared" ref="D27:BO27" si="1">D24+D26</f>
        <v>134769774.29581323</v>
      </c>
      <c r="E27" s="3">
        <f t="shared" si="1"/>
        <v>138200645.36920896</v>
      </c>
      <c r="F27" s="3">
        <f t="shared" si="1"/>
        <v>146228216.36762625</v>
      </c>
      <c r="G27" s="3">
        <f t="shared" si="1"/>
        <v>160384299.29335782</v>
      </c>
      <c r="H27" s="3">
        <f t="shared" si="1"/>
        <v>162606971.85243362</v>
      </c>
      <c r="I27" s="3">
        <f t="shared" si="1"/>
        <v>167298165.49816144</v>
      </c>
      <c r="J27" s="3">
        <f t="shared" si="1"/>
        <v>180835461.70125774</v>
      </c>
      <c r="K27" s="3">
        <f t="shared" si="1"/>
        <v>195077777.23889849</v>
      </c>
      <c r="L27" s="3">
        <f t="shared" si="1"/>
        <v>214922730.16039902</v>
      </c>
      <c r="M27" s="3">
        <f t="shared" si="1"/>
        <v>224722952.32881767</v>
      </c>
      <c r="N27" s="3">
        <f t="shared" si="1"/>
        <v>242750400.27637753</v>
      </c>
      <c r="O27" s="3">
        <f t="shared" si="1"/>
        <v>258943961.89897877</v>
      </c>
      <c r="P27" s="3">
        <f t="shared" si="1"/>
        <v>277275246.03072989</v>
      </c>
      <c r="Q27" s="3">
        <f t="shared" si="1"/>
        <v>302491638.96309024</v>
      </c>
      <c r="R27" s="3">
        <f t="shared" si="1"/>
        <v>326253850.38061327</v>
      </c>
      <c r="S27" s="3">
        <f t="shared" si="1"/>
        <v>335646001.47048312</v>
      </c>
      <c r="T27" s="3">
        <f t="shared" si="1"/>
        <v>354902674.02846879</v>
      </c>
      <c r="U27" s="3">
        <f t="shared" si="1"/>
        <v>377028787.97488266</v>
      </c>
      <c r="V27" s="3">
        <f t="shared" si="1"/>
        <v>390228108.24295551</v>
      </c>
      <c r="W27" s="3">
        <f t="shared" si="1"/>
        <v>414480515.67336154</v>
      </c>
      <c r="X27" s="3">
        <f t="shared" si="1"/>
        <v>422902557.06256783</v>
      </c>
      <c r="Y27" s="3">
        <f t="shared" si="1"/>
        <v>418712381.04191381</v>
      </c>
      <c r="Z27" s="3">
        <f t="shared" si="1"/>
        <v>440305870.97982436</v>
      </c>
      <c r="AA27" s="3">
        <f t="shared" si="1"/>
        <v>471036466.85448521</v>
      </c>
      <c r="AB27" s="3">
        <f t="shared" si="1"/>
        <v>489467792.84282017</v>
      </c>
      <c r="AC27" s="3">
        <f t="shared" si="1"/>
        <v>487052814.77743357</v>
      </c>
      <c r="AD27" s="3">
        <f t="shared" si="1"/>
        <v>492951548.9006899</v>
      </c>
      <c r="AE27" s="3">
        <f t="shared" si="1"/>
        <v>502737383.69146651</v>
      </c>
      <c r="AF27" s="3">
        <f t="shared" si="1"/>
        <v>508639254.91757005</v>
      </c>
      <c r="AG27" s="3">
        <f t="shared" si="1"/>
        <v>526253039.16374207</v>
      </c>
      <c r="AH27" s="3">
        <f t="shared" si="1"/>
        <v>542839712.067783</v>
      </c>
      <c r="AI27" s="3">
        <f t="shared" si="1"/>
        <v>575578105.1950202</v>
      </c>
      <c r="AJ27" s="3">
        <f t="shared" si="1"/>
        <v>606889072.54455233</v>
      </c>
      <c r="AK27" s="3">
        <f t="shared" si="1"/>
        <v>636252830.67516494</v>
      </c>
      <c r="AL27" s="3">
        <f t="shared" si="1"/>
        <v>662828755.69046664</v>
      </c>
      <c r="AM27" s="3">
        <f t="shared" si="1"/>
        <v>680574225.68642581</v>
      </c>
      <c r="AN27" s="3">
        <f t="shared" si="1"/>
        <v>688047800.98736453</v>
      </c>
      <c r="AO27" s="3">
        <f t="shared" si="1"/>
        <v>681240942.55561769</v>
      </c>
      <c r="AP27" s="3">
        <f t="shared" si="1"/>
        <v>697748891.61396492</v>
      </c>
      <c r="AQ27" s="3">
        <f t="shared" si="1"/>
        <v>716429159.32893658</v>
      </c>
      <c r="AR27" s="3">
        <f t="shared" si="1"/>
        <v>734341037.85228765</v>
      </c>
      <c r="AS27" s="3">
        <f t="shared" si="1"/>
        <v>765764638.4706943</v>
      </c>
      <c r="AT27" s="3">
        <f t="shared" si="1"/>
        <v>800388076.84471118</v>
      </c>
      <c r="AU27" s="3">
        <f t="shared" si="1"/>
        <v>835504870.54625142</v>
      </c>
      <c r="AV27" s="3">
        <f t="shared" si="1"/>
        <v>875941519.28216076</v>
      </c>
      <c r="AW27" s="3">
        <f t="shared" si="1"/>
        <v>908752433.88309383</v>
      </c>
      <c r="AX27" s="3">
        <f t="shared" si="1"/>
        <v>934844809.35377276</v>
      </c>
      <c r="AY27" s="3">
        <f t="shared" si="1"/>
        <v>964874581.06908071</v>
      </c>
      <c r="AZ27" s="3">
        <f t="shared" si="1"/>
        <v>997240447.9088757</v>
      </c>
      <c r="BA27" s="3">
        <f t="shared" si="1"/>
        <v>1034638190.3449358</v>
      </c>
      <c r="BB27" s="3">
        <f t="shared" si="1"/>
        <v>1077217978.4997365</v>
      </c>
      <c r="BC27" s="3">
        <f t="shared" si="1"/>
        <v>1117748333.3222959</v>
      </c>
      <c r="BD27" s="3">
        <f t="shared" si="1"/>
        <v>1130092075.6464319</v>
      </c>
      <c r="BE27" s="3">
        <f t="shared" si="1"/>
        <v>1089467576.9982753</v>
      </c>
      <c r="BF27" s="3">
        <f t="shared" si="1"/>
        <v>1089292113.0790794</v>
      </c>
      <c r="BG27" s="3">
        <f t="shared" si="1"/>
        <v>1078188375.4200504</v>
      </c>
      <c r="BH27" s="3">
        <f t="shared" si="1"/>
        <v>1046388507.583666</v>
      </c>
      <c r="BI27" s="3">
        <f t="shared" si="1"/>
        <v>1028294683.3798053</v>
      </c>
      <c r="BJ27" s="3">
        <f t="shared" si="1"/>
        <v>1042217681.899605</v>
      </c>
      <c r="BK27" s="3">
        <f t="shared" si="1"/>
        <v>1073086473.9695462</v>
      </c>
      <c r="BL27" s="3">
        <f t="shared" si="1"/>
        <v>1107137241.1717157</v>
      </c>
      <c r="BM27" s="3">
        <f t="shared" si="1"/>
        <v>1140207542.7905257</v>
      </c>
      <c r="BN27" s="3">
        <f t="shared" si="1"/>
        <v>1169648756.3701751</v>
      </c>
      <c r="BO27" s="3">
        <f t="shared" si="1"/>
        <v>1169676741.1065135</v>
      </c>
    </row>
    <row r="29" spans="2:68">
      <c r="D29" s="35">
        <f>(D24-C24)/C24</f>
        <v>4.4022180431044666E-2</v>
      </c>
      <c r="E29" s="35">
        <f t="shared" ref="E29:BN29" si="2">(E24-D24)/D24</f>
        <v>2.5457089910857034E-2</v>
      </c>
      <c r="F29" s="35">
        <f t="shared" si="2"/>
        <v>5.8086152268051347E-2</v>
      </c>
      <c r="G29" s="35">
        <f t="shared" si="2"/>
        <v>9.680792808761006E-2</v>
      </c>
      <c r="H29" s="35">
        <f t="shared" si="2"/>
        <v>1.3858202180232849E-2</v>
      </c>
      <c r="I29" s="35">
        <f t="shared" si="2"/>
        <v>2.8849656589721558E-2</v>
      </c>
      <c r="J29" s="35">
        <f t="shared" si="2"/>
        <v>8.0916871517970113E-2</v>
      </c>
      <c r="K29" s="35">
        <f t="shared" si="2"/>
        <v>7.8758089753216853E-2</v>
      </c>
      <c r="L29" s="35">
        <f t="shared" si="2"/>
        <v>0.10172807219836733</v>
      </c>
      <c r="M29" s="35">
        <f t="shared" si="2"/>
        <v>4.5598468266610175E-2</v>
      </c>
      <c r="N29" s="35">
        <f t="shared" si="2"/>
        <v>8.022039642392069E-2</v>
      </c>
      <c r="O29" s="35">
        <f t="shared" si="2"/>
        <v>6.6708296816335555E-2</v>
      </c>
      <c r="P29" s="35">
        <f t="shared" si="2"/>
        <v>7.0792039867156403E-2</v>
      </c>
      <c r="Q29" s="35">
        <f t="shared" si="2"/>
        <v>9.0943065324490521E-2</v>
      </c>
      <c r="R29" s="35">
        <f t="shared" si="2"/>
        <v>7.8554437686478629E-2</v>
      </c>
      <c r="S29" s="35">
        <f t="shared" si="2"/>
        <v>2.8787351553294194E-2</v>
      </c>
      <c r="T29" s="35">
        <f t="shared" si="2"/>
        <v>5.7371380259218799E-2</v>
      </c>
      <c r="U29" s="35">
        <f t="shared" si="2"/>
        <v>6.2343538280291336E-2</v>
      </c>
      <c r="V29" s="35">
        <f t="shared" si="2"/>
        <v>3.5008143985753012E-2</v>
      </c>
      <c r="W29" s="35">
        <f t="shared" si="2"/>
        <v>6.2148601079006285E-2</v>
      </c>
      <c r="X29" s="35">
        <f t="shared" si="2"/>
        <v>2.0318778311169308E-2</v>
      </c>
      <c r="Y29" s="35">
        <f t="shared" si="2"/>
        <v>-9.9088994668799658E-3</v>
      </c>
      <c r="Z29" s="35">
        <f t="shared" si="2"/>
        <v>5.1570299077322898E-2</v>
      </c>
      <c r="AA29" s="35">
        <f t="shared" si="2"/>
        <v>6.9792788059811373E-2</v>
      </c>
      <c r="AB29" s="35">
        <f t="shared" si="2"/>
        <v>3.912833787555476E-2</v>
      </c>
      <c r="AC29" s="35">
        <f t="shared" si="2"/>
        <v>-5.038653878081484E-3</v>
      </c>
      <c r="AD29" s="35">
        <f t="shared" si="2"/>
        <v>1.217906550918724E-2</v>
      </c>
      <c r="AE29" s="35">
        <f t="shared" si="2"/>
        <v>1.9769106041433591E-2</v>
      </c>
      <c r="AF29" s="35">
        <f t="shared" si="2"/>
        <v>1.1761313670241313E-2</v>
      </c>
      <c r="AG29" s="35">
        <f t="shared" si="2"/>
        <v>3.4398528233035859E-2</v>
      </c>
      <c r="AH29" s="35">
        <f t="shared" si="2"/>
        <v>3.1633939560160744E-2</v>
      </c>
      <c r="AI29" s="35">
        <f t="shared" si="2"/>
        <v>6.0341474803265405E-2</v>
      </c>
      <c r="AJ29" s="35">
        <f t="shared" si="2"/>
        <v>5.448566050016921E-2</v>
      </c>
      <c r="AK29" s="35">
        <f t="shared" si="2"/>
        <v>4.8362080522995794E-2</v>
      </c>
      <c r="AL29" s="35">
        <f t="shared" si="2"/>
        <v>4.1838317685872449E-2</v>
      </c>
      <c r="AM29" s="35">
        <f t="shared" si="2"/>
        <v>2.6777863918030213E-2</v>
      </c>
      <c r="AN29" s="35">
        <f t="shared" si="2"/>
        <v>1.0923970004162682E-2</v>
      </c>
      <c r="AO29" s="35">
        <f t="shared" si="2"/>
        <v>-9.9546589168672608E-3</v>
      </c>
      <c r="AP29" s="35">
        <f t="shared" si="2"/>
        <v>2.4253193338506205E-2</v>
      </c>
      <c r="AQ29" s="35">
        <f t="shared" si="2"/>
        <v>2.6719927337808994E-2</v>
      </c>
      <c r="AR29" s="35">
        <f t="shared" si="2"/>
        <v>2.5022737565634574E-2</v>
      </c>
      <c r="AS29" s="35">
        <f t="shared" si="2"/>
        <v>4.2827341812171522E-2</v>
      </c>
      <c r="AT29" s="35">
        <f t="shared" si="2"/>
        <v>4.521055370147798E-2</v>
      </c>
      <c r="AU29" s="35">
        <f t="shared" si="2"/>
        <v>4.3878123464778367E-2</v>
      </c>
      <c r="AV29" s="35">
        <f t="shared" si="2"/>
        <v>4.8367252453751002E-2</v>
      </c>
      <c r="AW29" s="35">
        <f t="shared" si="2"/>
        <v>3.7511604215790986E-2</v>
      </c>
      <c r="AX29" s="35">
        <f t="shared" si="2"/>
        <v>2.8789533224151238E-2</v>
      </c>
      <c r="AY29" s="35">
        <f t="shared" si="2"/>
        <v>3.2253238049579303E-2</v>
      </c>
      <c r="AZ29" s="35">
        <f t="shared" si="2"/>
        <v>3.3474303280419067E-2</v>
      </c>
      <c r="BA29" s="35">
        <f t="shared" si="2"/>
        <v>3.7478874194929013E-2</v>
      </c>
      <c r="BB29" s="35">
        <f t="shared" si="2"/>
        <v>4.1100398580343755E-2</v>
      </c>
      <c r="BC29" s="35">
        <f t="shared" si="2"/>
        <v>3.7682317519049824E-2</v>
      </c>
      <c r="BD29" s="35">
        <f t="shared" si="2"/>
        <v>1.104062055161773E-2</v>
      </c>
      <c r="BE29" s="35">
        <f t="shared" si="2"/>
        <v>-3.5992691660643096E-2</v>
      </c>
      <c r="BF29" s="35">
        <f t="shared" si="2"/>
        <v>-2.1325495904137167E-4</v>
      </c>
      <c r="BG29" s="35">
        <f t="shared" si="2"/>
        <v>-1.0489223413330194E-2</v>
      </c>
      <c r="BH29" s="35">
        <f t="shared" si="2"/>
        <v>-2.925396893743629E-2</v>
      </c>
      <c r="BI29" s="35">
        <f t="shared" si="2"/>
        <v>-1.7363271954198026E-2</v>
      </c>
      <c r="BJ29" s="35">
        <f t="shared" si="2"/>
        <v>1.3595316391298936E-2</v>
      </c>
      <c r="BK29" s="35">
        <f t="shared" si="2"/>
        <v>2.9606406116003129E-2</v>
      </c>
      <c r="BL29" s="35">
        <f t="shared" si="2"/>
        <v>3.1757199591405993E-2</v>
      </c>
      <c r="BM29" s="35">
        <f t="shared" si="2"/>
        <v>2.9907532136400992E-2</v>
      </c>
      <c r="BN29" s="35">
        <f t="shared" si="2"/>
        <v>2.5832492145326472E-2</v>
      </c>
      <c r="BP29" s="35">
        <f>MIN(D29:BN29)</f>
        <v>-3.5992691660643096E-2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INDICE</vt:lpstr>
      <vt:lpstr>VAB nominal</vt:lpstr>
      <vt:lpstr>VAB real</vt:lpstr>
      <vt:lpstr>deflactor VAB</vt:lpstr>
      <vt:lpstr>Pvabmed</vt:lpstr>
      <vt:lpstr>VAB  precios medios</vt:lpstr>
      <vt:lpstr>PIB nominal</vt:lpstr>
      <vt:lpstr>deflactor PIB</vt:lpstr>
      <vt:lpstr>PIB real</vt:lpstr>
      <vt:lpstr>Ppibmed</vt:lpstr>
      <vt:lpstr>PIB a precios medios</vt:lpstr>
      <vt:lpstr>Poblacion</vt:lpstr>
      <vt:lpstr>parados</vt:lpstr>
      <vt:lpstr>OCU</vt:lpstr>
      <vt:lpstr>AS</vt:lpstr>
      <vt:lpstr>Puestos de trabajo</vt:lpstr>
      <vt:lpstr>PTAS</vt:lpstr>
      <vt:lpstr>H</vt:lpstr>
      <vt:lpstr>HAS</vt:lpstr>
      <vt:lpstr>PTEJC</vt:lpstr>
      <vt:lpstr>PTASSEJC</vt:lpstr>
      <vt:lpstr>RAS</vt:lpstr>
      <vt:lpstr>RTL</vt:lpstr>
      <vt:lpstr>PARTL</vt:lpstr>
      <vt:lpstr>w</vt:lpstr>
      <vt:lpstr>rml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2016-10-15T16:08:29Z</dcterms:created>
  <dcterms:modified xsi:type="dcterms:W3CDTF">2020-08-31T16:18:21Z</dcterms:modified>
</cp:coreProperties>
</file>